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75" windowWidth="15360" windowHeight="8940" tabRatio="972" activeTab="0"/>
  </bookViews>
  <sheets>
    <sheet name="Antragsformular" sheetId="1" r:id="rId1"/>
    <sheet name="Anlage FB1" sheetId="2" r:id="rId2"/>
    <sheet name="Anlage FB2 Blatt 1" sheetId="3" r:id="rId3"/>
    <sheet name="Anlage FB2 Blatt 2" sheetId="4" r:id="rId4"/>
    <sheet name="Anlage FB2 Blatt 2 Fortsetzung" sheetId="5" r:id="rId5"/>
  </sheets>
  <definedNames>
    <definedName name="_xlnm.Print_Area" localSheetId="1">'Anlage FB1'!$A$1:$M$73</definedName>
    <definedName name="_xlnm.Print_Area" localSheetId="3">'Anlage FB2 Blatt 2'!$A$1:$U$21</definedName>
    <definedName name="_xlnm.Print_Area" localSheetId="4">'Anlage FB2 Blatt 2 Fortsetzung'!$A$1:$U$21</definedName>
    <definedName name="_xlnm.Print_Area" localSheetId="0">'Antragsformular'!$A$1:$M$79</definedName>
    <definedName name="_xlnm.Print_Titles" localSheetId="3">'Anlage FB2 Blatt 2'!$1:$4</definedName>
    <definedName name="_xlnm.Print_Titles" localSheetId="4">'Anlage FB2 Blatt 2 Fortsetzung'!$1:$4</definedName>
    <definedName name="Hintergrundfarbe">GET.CELL(63,INDIRECT("ZS(-1)",FALSE))</definedName>
  </definedNames>
  <calcPr fullCalcOnLoad="1"/>
</workbook>
</file>

<file path=xl/sharedStrings.xml><?xml version="1.0" encoding="utf-8"?>
<sst xmlns="http://schemas.openxmlformats.org/spreadsheetml/2006/main" count="223" uniqueCount="153">
  <si>
    <t>(Straße)</t>
  </si>
  <si>
    <t>(PLZ, Ort)</t>
  </si>
  <si>
    <t>vom:</t>
  </si>
  <si>
    <t>bis:</t>
  </si>
  <si>
    <t>Herr/Frau</t>
  </si>
  <si>
    <t>Tel.:</t>
  </si>
  <si>
    <t xml:space="preserve"> </t>
  </si>
  <si>
    <t xml:space="preserve">    Anschrift:</t>
  </si>
  <si>
    <t xml:space="preserve"> Geldinstitut   </t>
  </si>
  <si>
    <t xml:space="preserve">, den </t>
  </si>
  <si>
    <t>Summe</t>
  </si>
  <si>
    <t>Eigenmittel</t>
  </si>
  <si>
    <t>Einnahmen</t>
  </si>
  <si>
    <t>Tel./Fax.:</t>
  </si>
  <si>
    <t>E-Mail:</t>
  </si>
  <si>
    <t>1 Antragsteller</t>
  </si>
  <si>
    <t xml:space="preserve"> 1.2 Bankverbindung des Antragstellers:</t>
  </si>
  <si>
    <t xml:space="preserve"> 1.3 Sind Sie für das Projekt vorsteuerabzugsberechtigt?</t>
  </si>
  <si>
    <t xml:space="preserve"> 1.4 Verantwortlicher Bearbeiter:</t>
  </si>
  <si>
    <t>Erwachsene</t>
  </si>
  <si>
    <t>Anzahl</t>
  </si>
  <si>
    <t>Ausgaben für Raummiete</t>
  </si>
  <si>
    <t>3 Erklärungen des Antragstellers</t>
  </si>
  <si>
    <t>4 Hinweis auf § 4 Abs. 1 SächsFöDaG</t>
  </si>
  <si>
    <t>Maßnahme</t>
  </si>
  <si>
    <t xml:space="preserve"> 1.1 Name des Antragstellers</t>
  </si>
  <si>
    <t xml:space="preserve"> 1.6 Sind Sie als Träger der freien Jugendhilfe anerkannt?</t>
  </si>
  <si>
    <t xml:space="preserve"> 1.5 Gehören Sie einem Spitzenverband an?</t>
  </si>
  <si>
    <t xml:space="preserve">       Wenn ja, welchem:</t>
  </si>
  <si>
    <t xml:space="preserve"> 1.7 Aktueller Vereins- bzw. Handelsregisterauszug und ggf. Unterschriftsvollmacht</t>
  </si>
  <si>
    <t xml:space="preserve"> 1.9 Aktuelle Bestätigung der Gemeinnützigkeit des Trägers durch das Finanzamt</t>
  </si>
  <si>
    <t xml:space="preserve"> 1.8 Aktuelle Satzung bzw. Gesellschaftervertrag</t>
  </si>
  <si>
    <t>(liegt bei)</t>
  </si>
  <si>
    <t>ja</t>
  </si>
  <si>
    <t>nein</t>
  </si>
  <si>
    <t>in:</t>
  </si>
  <si>
    <t>Hiermit stellen wir den Antrag auf vorzeitigen Maßnahmebeginn</t>
  </si>
  <si>
    <t>zum</t>
  </si>
  <si>
    <t>(Datum)</t>
  </si>
  <si>
    <t>Aktenzeichen:</t>
  </si>
  <si>
    <t>Hiermit wird erklärt,</t>
  </si>
  <si>
    <t>dass o.g. Maßnahme noch nicht begonnen wurde.</t>
  </si>
  <si>
    <t>dass alle Angaben im Antrag, einschließlich Anlagen und Unterlagen, vollständig und richtig sind.</t>
  </si>
  <si>
    <t>Folgende Unterlagen sind zum geplanten Familienbildungsangebot als Anlage beizulegen:</t>
  </si>
  <si>
    <t>Folgende Vereinsunterlagen sind dem Antrag als Anlage beizulegen:</t>
  </si>
  <si>
    <t>dass die unter  Nr. 1 und 2 genannten Anlagen Bestandteil dieses Antrages sind.</t>
  </si>
  <si>
    <t xml:space="preserve">dass die Auftstellung des Ausgaben- und Finanzierungsplanes nach den Grundsätzen einer sparsamen und wirtschaftlichen Haushaltsführung erfolgte. </t>
  </si>
  <si>
    <t>Der Antrag ist spätestens acht Wochen vor Beginn der Maßnahme einzureichen!</t>
  </si>
  <si>
    <t>Unterschrift/en:</t>
  </si>
  <si>
    <r>
      <t xml:space="preserve">     Rechtsverbindliche Unterschrift/en in Blockschrift   </t>
    </r>
    <r>
      <rPr>
        <sz val="10"/>
        <rFont val="Wingdings 3"/>
        <family val="1"/>
      </rPr>
      <t>a</t>
    </r>
  </si>
  <si>
    <t>Großeltern</t>
  </si>
  <si>
    <t>Familien</t>
  </si>
  <si>
    <t>Multiplikatoren</t>
  </si>
  <si>
    <t xml:space="preserve">Die Maßnahme ist an Eltern </t>
  </si>
  <si>
    <t>gerichtet.</t>
  </si>
  <si>
    <t>2.1.1 Teilnehmer (ohne Referenten und Kinderbetreuer)</t>
  </si>
  <si>
    <t>Kinder (bis 13 Jahre)</t>
  </si>
  <si>
    <t>Jugendliche (14-17 Jahre)</t>
  </si>
  <si>
    <t>teil.</t>
  </si>
  <si>
    <r>
      <t xml:space="preserve">An der Maßnahme nehmen voraussichtlich </t>
    </r>
    <r>
      <rPr>
        <sz val="8"/>
        <rFont val="Arial"/>
        <family val="2"/>
      </rPr>
      <t>(Anzahl)</t>
    </r>
    <r>
      <rPr>
        <sz val="10"/>
        <rFont val="Arial"/>
        <family val="2"/>
      </rPr>
      <t xml:space="preserve"> </t>
    </r>
  </si>
  <si>
    <t>Die Teilnehmer haben Ihren ständigen Wohnsitz im Freistaat Sachsen</t>
  </si>
  <si>
    <t>2.1.2 Referenten und Kinderbetreuer</t>
  </si>
  <si>
    <t>Name des Referenten</t>
  </si>
  <si>
    <t>Honorarstunden</t>
  </si>
  <si>
    <t>Gesamthonorar</t>
  </si>
  <si>
    <t>Qualifikation</t>
  </si>
  <si>
    <t>Summe:</t>
  </si>
  <si>
    <t>2.1.3 Ausgaben- und Finanzierungsplan</t>
  </si>
  <si>
    <t>Tage</t>
  </si>
  <si>
    <t xml:space="preserve">Ausgaben </t>
  </si>
  <si>
    <t>Fahrtausgaben für Referenten</t>
  </si>
  <si>
    <t>Fahrtausgaben für KinderbetreuerInnen</t>
  </si>
  <si>
    <t>a</t>
  </si>
  <si>
    <r>
      <t>Maßnahmebezogene Sachausgaben</t>
    </r>
    <r>
      <rPr>
        <sz val="10"/>
        <rFont val="Wingdings 3"/>
        <family val="1"/>
      </rPr>
      <t xml:space="preserve"> </t>
    </r>
    <r>
      <rPr>
        <b/>
        <sz val="10"/>
        <rFont val="Wingdings 3"/>
        <family val="1"/>
      </rPr>
      <t>?</t>
    </r>
  </si>
  <si>
    <t>Finanzierung der Maßnahme</t>
  </si>
  <si>
    <t>Ausgabenpositionen der Maßnahme</t>
  </si>
  <si>
    <t>Andere Einnahmen und Zuschüsse</t>
  </si>
  <si>
    <t>Welche:</t>
  </si>
  <si>
    <t xml:space="preserve"> 2.1 Anlage FB 1</t>
  </si>
  <si>
    <t>2.2.1 Werbung</t>
  </si>
  <si>
    <t>http://www.</t>
  </si>
  <si>
    <r>
      <t xml:space="preserve">2.2.2 Maßnahmeart </t>
    </r>
    <r>
      <rPr>
        <sz val="8"/>
        <rFont val="Arial"/>
        <family val="2"/>
      </rPr>
      <t>(Zutreffendes bitte ankreuzen!)</t>
    </r>
  </si>
  <si>
    <r>
      <t xml:space="preserve">Eintägige Maßnahme </t>
    </r>
    <r>
      <rPr>
        <sz val="6"/>
        <rFont val="Arial"/>
        <family val="2"/>
      </rPr>
      <t>(ab 6 Std.)</t>
    </r>
  </si>
  <si>
    <t>Familienbildung u. -erholung</t>
  </si>
  <si>
    <t>Datum</t>
  </si>
  <si>
    <t>von</t>
  </si>
  <si>
    <t>bis</t>
  </si>
  <si>
    <t>Programmpunkt</t>
  </si>
  <si>
    <t>Name Kinderbetreuung</t>
  </si>
  <si>
    <t>2.2.4. Programmablaufplan</t>
  </si>
  <si>
    <t>Anzahl der Honorarstunden</t>
  </si>
  <si>
    <t>Ref- Nr.</t>
  </si>
  <si>
    <t>Ref 1</t>
  </si>
  <si>
    <t>Ref 2</t>
  </si>
  <si>
    <t>Ref 3</t>
  </si>
  <si>
    <t>Ref 4</t>
  </si>
  <si>
    <t>Ref 5</t>
  </si>
  <si>
    <t>Ref 6</t>
  </si>
  <si>
    <t>Kb-Nr.</t>
  </si>
  <si>
    <t>Kb 1</t>
  </si>
  <si>
    <t>Kb 2</t>
  </si>
  <si>
    <t>Kb 3</t>
  </si>
  <si>
    <t>Kb 4</t>
  </si>
  <si>
    <t>Kb 5</t>
  </si>
  <si>
    <t xml:space="preserve">2.2.3 Maßnahmebeschreibung (Ziel, pädagogisches und methodisches Konzept) </t>
  </si>
  <si>
    <t xml:space="preserve"> 2.2 Anlage FB 2, Blatt 1 und 2</t>
  </si>
  <si>
    <t>Die Unterlagen liegen in der aktuellen Fassung bereits unter folgendem Aktenzeichen vor:</t>
  </si>
  <si>
    <t>Ø</t>
  </si>
  <si>
    <t>Gesamteinnahmen:</t>
  </si>
  <si>
    <t>Hinweis: Gesamtausgaben und Gesamteinnahmen müssen ausgeglichen sein!</t>
  </si>
  <si>
    <t>Ausgaben für Zuschuss (Erhöhungsbetrag) an einkommensschwache Familien</t>
  </si>
  <si>
    <t>BIC</t>
  </si>
  <si>
    <t>IBAN</t>
  </si>
  <si>
    <r>
      <t xml:space="preserve">Mehrtägige Maßnahme </t>
    </r>
    <r>
      <rPr>
        <sz val="6"/>
        <rFont val="Arial"/>
        <family val="2"/>
      </rPr>
      <t>(bis 168 Std.)</t>
    </r>
  </si>
  <si>
    <t>Übernachtung und Verpflegung Referenten</t>
  </si>
  <si>
    <t>Übernachtung und Verpflegung Kinderbetr.</t>
  </si>
  <si>
    <t>Ausgaben/Tag</t>
  </si>
  <si>
    <r>
      <rPr>
        <b/>
        <sz val="7"/>
        <rFont val="Arial"/>
        <family val="2"/>
      </rPr>
      <t>*Hinweis: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Honorarausgaben</t>
    </r>
    <r>
      <rPr>
        <sz val="7"/>
        <rFont val="Arial"/>
        <family val="2"/>
      </rPr>
      <t xml:space="preserve"> sind freiberufliche Leistungen, d. h. selbstständig ausgeübte wissenschaftliche, künstlerische, schriftstellerische, unterrichtende, erzieherische oder (sehr) ähnlich gelagerte Tätigkeiten. Zahlungsgrundlage ist in der Regel einer mit dem Referenten abgeschlossene Honorarvertrag.</t>
    </r>
  </si>
  <si>
    <t>Uhr</t>
  </si>
  <si>
    <t>Zuwendungsfähige Ausgaben:</t>
  </si>
  <si>
    <t>Ausgaben für Übernachtung und Verpflegung über 40 € je TeilnehmerIn pro Tag</t>
  </si>
  <si>
    <t>Nicht zuwendungsfähige Ausgaben:</t>
  </si>
  <si>
    <t>Gesamtausgaben</t>
  </si>
  <si>
    <t>Beantragte Zuwendung (max. 70% der zuwendungsfähigen Ausgaben)</t>
  </si>
  <si>
    <t>Honorar* für Kinderbetreuung bis zu 10 €/Std.</t>
  </si>
  <si>
    <t>Pauschale für Übernachtung und Verpflegung je TeilnehmerIn von 40 € pro Tag bei 2- bis 7-tägigen Veranstaltungen</t>
  </si>
  <si>
    <t>Teilnehmergebühren</t>
  </si>
  <si>
    <t>Honorar/Std.</t>
  </si>
  <si>
    <t>An der Maßnahme nehmen voraussichtlich einkommens-schwache Familien teil, welche die Anspruchsvorausset-zungen gemäß Teil II, Nr. 5.4 Buchstabe e) erfüllen (Anzahl).</t>
  </si>
  <si>
    <r>
      <t>Beantragte Gesamtzuwendung</t>
    </r>
    <r>
      <rPr>
        <b/>
        <sz val="9"/>
        <rFont val="Arial"/>
        <family val="2"/>
      </rPr>
      <t xml:space="preserve"> (max. 70% d. zuwf. Ausgaben + Erhöhungsbetrag)</t>
    </r>
  </si>
  <si>
    <t>Anzahl der</t>
  </si>
  <si>
    <t>anspruchsberechtigten</t>
  </si>
  <si>
    <t>Familienmitglieder</t>
  </si>
  <si>
    <t xml:space="preserve">  Ø Gebühr/Tag</t>
  </si>
  <si>
    <t>Der Antragsteller wird hiermit auf die Verarbeitung seiner personenbezogenen Daten in der landeseinheitlichen Fördermitteldatenbank  gemäß § 4 des Gesetzes über Fördermitteldatenbanken im Freistaat Sachsen (SächsFöDaG) vom 10.Juni 1999 (SächsGVBl. S. 273), das zuletzt durch Artikel 2 des Gesetzes vom 26. April 2018 (SächsGVBl. S. 198) geändert worden ist,, hingewiesen.</t>
  </si>
  <si>
    <t>Honorar* für Referenten bis zu 40 €/Std.</t>
  </si>
  <si>
    <t>Die Werbung für die Maßnahme erfolgt für mindestens zwei Landkreise des Freistaates Sachsen.</t>
  </si>
  <si>
    <t xml:space="preserve">Wenn ja, bitte Flyer beilegen oder Internetlink auf der Homepage des Antragstellers angeben: </t>
  </si>
  <si>
    <t>Honorare für Referenten über 40 €/Std., Honorare für Kinderbetreuung über 10 €/Std.</t>
  </si>
  <si>
    <r>
      <t xml:space="preserve">für die überregionale Familienbildungsmaßnahme </t>
    </r>
    <r>
      <rPr>
        <sz val="8"/>
        <rFont val="Arial"/>
        <family val="2"/>
      </rPr>
      <t>(Teilnehmer aus mindestens zwei Landkreisen des Freistaates Sachsen!)</t>
    </r>
    <r>
      <rPr>
        <sz val="10"/>
        <rFont val="Arial"/>
        <family val="2"/>
      </rPr>
      <t>:</t>
    </r>
  </si>
  <si>
    <t>Evangelische Aktionsgemeinschaft für Familienfragen - eaf Sachsen e.V.</t>
  </si>
  <si>
    <t>Tauscherstr. 44</t>
  </si>
  <si>
    <t>0351/656154-40, 0351/656154-49</t>
  </si>
  <si>
    <t>01277 Dresden</t>
  </si>
  <si>
    <t>info@eaf-sachsen.de</t>
  </si>
  <si>
    <t>Ines Franke</t>
  </si>
  <si>
    <t>GENODED1DKD</t>
  </si>
  <si>
    <t>Bank für Kirche und Diakonie</t>
  </si>
  <si>
    <t>DE63 3506 0190 1617 9800 17</t>
  </si>
  <si>
    <t>0351/656154-40</t>
  </si>
  <si>
    <t>Diakonisches Werk Sachsen</t>
  </si>
  <si>
    <t>43-98200/001/2009</t>
  </si>
  <si>
    <t>Eva Brackelmann, Geschäftsführerin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</si>
</sst>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#########"/>
    <numFmt numFmtId="173" formatCode="############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\ [$€-1]"/>
    <numFmt numFmtId="178" formatCode="_-* #,##0.00\ [$€-1]_-;\-* #,##0.00\ [$€-1]_-;_-* &quot;-&quot;??\ [$€-1]_-"/>
    <numFmt numFmtId="179" formatCode="#,##0_ ;[Red]\-#,##0\ "/>
    <numFmt numFmtId="180" formatCode="#,##0.00\ [$EUR]"/>
    <numFmt numFmtId="181" formatCode="_-* #,##0.00\ [$€-1]_-;\-* #,##0.00\ [$€-1]_-;_-* &quot;-&quot;??\ [$€-1]_-;_-@_-"/>
    <numFmt numFmtId="182" formatCode="#,##0.00\ [$EUR];\-#,##0.00\ [$EUR]"/>
    <numFmt numFmtId="183" formatCode="dd/mm/yy"/>
    <numFmt numFmtId="184" formatCode="0000"/>
    <numFmt numFmtId="185" formatCode="_-* #,##0.00\ [$€]_-;\-* #,##0.00\ [$€]_-;_-* &quot;-&quot;??\ [$€]_-;_-@_-"/>
    <numFmt numFmtId="186" formatCode="#,##0.00\ &quot;€&quot;"/>
    <numFmt numFmtId="187" formatCode="[$-407]dddd\,\ d\.\ mmmm\ yyyy"/>
    <numFmt numFmtId="188" formatCode="_-* #,##0.00\ [$€-407]_-;\-* #,##0.00\ [$€-407]_-;_-* &quot;-&quot;??\ [$€-407]_-;_-@_-"/>
    <numFmt numFmtId="189" formatCode="[$€-2]\ #,##0.00_);[Red]\([$€-2]\ #,##0.00\)"/>
  </numFmts>
  <fonts count="70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20"/>
      <color indexed="23"/>
      <name val="Arial"/>
      <family val="2"/>
    </font>
    <font>
      <sz val="10"/>
      <name val="Wingdings 3"/>
      <family val="1"/>
    </font>
    <font>
      <b/>
      <sz val="10"/>
      <name val="Wingdings 3"/>
      <family val="1"/>
    </font>
    <font>
      <sz val="8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Times New Roman"/>
      <family val="0"/>
    </font>
    <font>
      <b/>
      <sz val="18"/>
      <color indexed="8"/>
      <name val="Arial"/>
      <family val="0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DEFEE2"/>
      <name val="Arial"/>
      <family val="2"/>
    </font>
    <font>
      <sz val="10"/>
      <color rgb="FF1B0EBE"/>
      <name val="Arial"/>
      <family val="2"/>
    </font>
    <font>
      <b/>
      <sz val="10"/>
      <color rgb="FF1B0EB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5" fillId="28" borderId="0" applyNumberFormat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>
      <alignment/>
    </xf>
    <xf numFmtId="0" fontId="7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textRotation="90"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 locked="0"/>
    </xf>
    <xf numFmtId="14" fontId="0" fillId="0" borderId="18" xfId="0" applyNumberFormat="1" applyFont="1" applyBorder="1" applyAlignment="1" applyProtection="1">
      <alignment/>
      <protection locked="0"/>
    </xf>
    <xf numFmtId="14" fontId="0" fillId="34" borderId="18" xfId="0" applyNumberFormat="1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178" fontId="0" fillId="34" borderId="18" xfId="45" applyFont="1" applyFill="1" applyBorder="1" applyAlignment="1" applyProtection="1">
      <alignment horizontal="center"/>
      <protection locked="0"/>
    </xf>
    <xf numFmtId="178" fontId="0" fillId="34" borderId="18" xfId="45" applyFont="1" applyFill="1" applyBorder="1" applyAlignment="1" applyProtection="1">
      <alignment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173" fontId="6" fillId="33" borderId="0" xfId="0" applyNumberFormat="1" applyFont="1" applyFill="1" applyBorder="1" applyAlignment="1" applyProtection="1">
      <alignment horizontal="left" vertical="center"/>
      <protection/>
    </xf>
    <xf numFmtId="17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173" fontId="6" fillId="33" borderId="13" xfId="0" applyNumberFormat="1" applyFont="1" applyFill="1" applyBorder="1" applyAlignment="1" applyProtection="1">
      <alignment horizontal="left" vertical="center"/>
      <protection/>
    </xf>
    <xf numFmtId="173" fontId="6" fillId="33" borderId="13" xfId="0" applyNumberFormat="1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173" fontId="6" fillId="33" borderId="10" xfId="0" applyNumberFormat="1" applyFont="1" applyFill="1" applyBorder="1" applyAlignment="1" applyProtection="1">
      <alignment horizontal="left" vertical="center"/>
      <protection/>
    </xf>
    <xf numFmtId="173" fontId="6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173" fontId="3" fillId="33" borderId="0" xfId="0" applyNumberFormat="1" applyFont="1" applyFill="1" applyBorder="1" applyAlignment="1" applyProtection="1">
      <alignment vertical="center"/>
      <protection/>
    </xf>
    <xf numFmtId="173" fontId="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top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16" fontId="3" fillId="33" borderId="16" xfId="0" applyNumberFormat="1" applyFont="1" applyFill="1" applyBorder="1" applyAlignment="1" applyProtection="1">
      <alignment/>
      <protection/>
    </xf>
    <xf numFmtId="16" fontId="0" fillId="33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" fontId="0" fillId="34" borderId="0" xfId="0" applyNumberFormat="1" applyFont="1" applyFill="1" applyBorder="1" applyAlignment="1" applyProtection="1">
      <alignment/>
      <protection/>
    </xf>
    <xf numFmtId="16" fontId="0" fillId="33" borderId="20" xfId="0" applyNumberFormat="1" applyFont="1" applyFill="1" applyBorder="1" applyAlignment="1" applyProtection="1">
      <alignment/>
      <protection/>
    </xf>
    <xf numFmtId="16" fontId="0" fillId="33" borderId="12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4" fontId="8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178" fontId="0" fillId="34" borderId="18" xfId="45" applyFont="1" applyFill="1" applyBorder="1" applyAlignment="1" applyProtection="1">
      <alignment horizontal="center"/>
      <protection/>
    </xf>
    <xf numFmtId="178" fontId="0" fillId="33" borderId="18" xfId="45" applyFont="1" applyFill="1" applyBorder="1" applyAlignment="1" applyProtection="1">
      <alignment horizontal="center"/>
      <protection/>
    </xf>
    <xf numFmtId="178" fontId="0" fillId="33" borderId="0" xfId="45" applyFont="1" applyFill="1" applyBorder="1" applyAlignment="1" applyProtection="1">
      <alignment horizontal="center"/>
      <protection/>
    </xf>
    <xf numFmtId="178" fontId="0" fillId="33" borderId="19" xfId="45" applyFont="1" applyFill="1" applyBorder="1" applyAlignment="1" applyProtection="1">
      <alignment horizontal="center"/>
      <protection/>
    </xf>
    <xf numFmtId="178" fontId="0" fillId="33" borderId="13" xfId="45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>
      <alignment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178" fontId="0" fillId="33" borderId="18" xfId="45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181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65" fillId="33" borderId="13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 horizontal="center" vertical="center"/>
    </xf>
    <xf numFmtId="2" fontId="0" fillId="0" borderId="18" xfId="0" applyNumberFormat="1" applyFont="1" applyBorder="1" applyAlignment="1" applyProtection="1">
      <alignment vertical="center" textRotation="90"/>
      <protection locked="0"/>
    </xf>
    <xf numFmtId="2" fontId="3" fillId="0" borderId="18" xfId="0" applyNumberFormat="1" applyFont="1" applyBorder="1" applyAlignment="1" applyProtection="1">
      <alignment vertical="center" textRotation="90"/>
      <protection locked="0"/>
    </xf>
    <xf numFmtId="0" fontId="15" fillId="33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66" fillId="33" borderId="0" xfId="0" applyFont="1" applyFill="1" applyBorder="1" applyAlignment="1" applyProtection="1">
      <alignment horizontal="center"/>
      <protection/>
    </xf>
    <xf numFmtId="178" fontId="67" fillId="33" borderId="0" xfId="0" applyNumberFormat="1" applyFont="1" applyFill="1" applyBorder="1" applyAlignment="1" applyProtection="1">
      <alignment/>
      <protection/>
    </xf>
    <xf numFmtId="16" fontId="0" fillId="34" borderId="20" xfId="0" applyNumberFormat="1" applyFont="1" applyFill="1" applyBorder="1" applyAlignment="1" applyProtection="1">
      <alignment/>
      <protection locked="0"/>
    </xf>
    <xf numFmtId="16" fontId="0" fillId="34" borderId="21" xfId="0" applyNumberFormat="1" applyFont="1" applyFill="1" applyBorder="1" applyAlignment="1" applyProtection="1">
      <alignment/>
      <protection locked="0"/>
    </xf>
    <xf numFmtId="16" fontId="0" fillId="34" borderId="19" xfId="0" applyNumberFormat="1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vertical="center"/>
      <protection locked="0"/>
    </xf>
    <xf numFmtId="0" fontId="6" fillId="34" borderId="21" xfId="0" applyFont="1" applyFill="1" applyBorder="1" applyAlignment="1" applyProtection="1">
      <alignment vertical="center"/>
      <protection locked="0"/>
    </xf>
    <xf numFmtId="0" fontId="6" fillId="34" borderId="19" xfId="0" applyFont="1" applyFill="1" applyBorder="1" applyAlignment="1" applyProtection="1">
      <alignment vertical="center"/>
      <protection locked="0"/>
    </xf>
    <xf numFmtId="173" fontId="0" fillId="34" borderId="20" xfId="0" applyNumberFormat="1" applyFont="1" applyFill="1" applyBorder="1" applyAlignment="1" applyProtection="1">
      <alignment horizontal="center" vertical="center"/>
      <protection locked="0"/>
    </xf>
    <xf numFmtId="173" fontId="0" fillId="34" borderId="21" xfId="0" applyNumberFormat="1" applyFont="1" applyFill="1" applyBorder="1" applyAlignment="1" applyProtection="1">
      <alignment horizontal="center" vertical="center"/>
      <protection locked="0"/>
    </xf>
    <xf numFmtId="173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6" fontId="0" fillId="33" borderId="21" xfId="0" applyNumberFormat="1" applyFont="1" applyFill="1" applyBorder="1" applyAlignment="1" applyProtection="1">
      <alignment horizontal="left" vertical="top" wrapText="1"/>
      <protection/>
    </xf>
    <xf numFmtId="16" fontId="0" fillId="33" borderId="19" xfId="0" applyNumberFormat="1" applyFont="1" applyFill="1" applyBorder="1" applyAlignment="1" applyProtection="1">
      <alignment horizontal="left" vertical="top" wrapText="1"/>
      <protection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178" fontId="68" fillId="34" borderId="20" xfId="45" applyFont="1" applyFill="1" applyBorder="1" applyAlignment="1" applyProtection="1">
      <alignment/>
      <protection locked="0"/>
    </xf>
    <xf numFmtId="178" fontId="68" fillId="34" borderId="19" xfId="45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center"/>
      <protection/>
    </xf>
    <xf numFmtId="0" fontId="66" fillId="33" borderId="14" xfId="0" applyFont="1" applyFill="1" applyBorder="1" applyAlignment="1" applyProtection="1">
      <alignment horizontal="center"/>
      <protection/>
    </xf>
    <xf numFmtId="178" fontId="66" fillId="34" borderId="20" xfId="45" applyFont="1" applyFill="1" applyBorder="1" applyAlignment="1" applyProtection="1">
      <alignment/>
      <protection/>
    </xf>
    <xf numFmtId="178" fontId="66" fillId="34" borderId="19" xfId="45" applyFont="1" applyFill="1" applyBorder="1" applyAlignment="1" applyProtection="1">
      <alignment/>
      <protection/>
    </xf>
    <xf numFmtId="49" fontId="0" fillId="34" borderId="18" xfId="0" applyNumberFormat="1" applyFont="1" applyFill="1" applyBorder="1" applyAlignment="1" applyProtection="1">
      <alignment vertical="center" wrapText="1"/>
      <protection/>
    </xf>
    <xf numFmtId="178" fontId="0" fillId="34" borderId="18" xfId="45" applyFont="1" applyFill="1" applyBorder="1" applyAlignment="1" applyProtection="1">
      <alignment vertical="center"/>
      <protection/>
    </xf>
    <xf numFmtId="178" fontId="0" fillId="34" borderId="18" xfId="45" applyFont="1" applyFill="1" applyBorder="1" applyAlignment="1" applyProtection="1">
      <alignment/>
      <protection locked="0"/>
    </xf>
    <xf numFmtId="49" fontId="16" fillId="33" borderId="0" xfId="0" applyNumberFormat="1" applyFont="1" applyFill="1" applyBorder="1" applyAlignment="1" applyProtection="1">
      <alignment vertical="center" wrapText="1"/>
      <protection/>
    </xf>
    <xf numFmtId="0" fontId="15" fillId="33" borderId="13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vertical="center" wrapText="1"/>
      <protection/>
    </xf>
    <xf numFmtId="0" fontId="3" fillId="34" borderId="21" xfId="0" applyFont="1" applyFill="1" applyBorder="1" applyAlignment="1" applyProtection="1">
      <alignment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178" fontId="2" fillId="34" borderId="20" xfId="45" applyFont="1" applyFill="1" applyBorder="1" applyAlignment="1" applyProtection="1">
      <alignment vertical="center"/>
      <protection/>
    </xf>
    <xf numFmtId="178" fontId="2" fillId="34" borderId="19" xfId="45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horizontal="left"/>
      <protection/>
    </xf>
    <xf numFmtId="0" fontId="0" fillId="34" borderId="21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69" fillId="34" borderId="20" xfId="0" applyFont="1" applyFill="1" applyBorder="1" applyAlignment="1" applyProtection="1">
      <alignment/>
      <protection/>
    </xf>
    <xf numFmtId="0" fontId="69" fillId="34" borderId="21" xfId="0" applyFont="1" applyFill="1" applyBorder="1" applyAlignment="1" applyProtection="1">
      <alignment/>
      <protection/>
    </xf>
    <xf numFmtId="0" fontId="69" fillId="34" borderId="19" xfId="0" applyFont="1" applyFill="1" applyBorder="1" applyAlignment="1" applyProtection="1">
      <alignment/>
      <protection/>
    </xf>
    <xf numFmtId="178" fontId="0" fillId="34" borderId="18" xfId="45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78" fontId="68" fillId="34" borderId="18" xfId="45" applyFont="1" applyFill="1" applyBorder="1" applyAlignment="1" applyProtection="1">
      <alignment/>
      <protection/>
    </xf>
    <xf numFmtId="178" fontId="66" fillId="34" borderId="18" xfId="45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8" fillId="33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178" fontId="0" fillId="33" borderId="18" xfId="45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0" fillId="34" borderId="19" xfId="0" applyFont="1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4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188" fontId="0" fillId="33" borderId="22" xfId="0" applyNumberFormat="1" applyFont="1" applyFill="1" applyBorder="1" applyAlignment="1" applyProtection="1">
      <alignment vertical="center"/>
      <protection/>
    </xf>
    <xf numFmtId="188" fontId="0" fillId="33" borderId="25" xfId="0" applyNumberFormat="1" applyFont="1" applyFill="1" applyBorder="1" applyAlignment="1" applyProtection="1">
      <alignment vertical="center"/>
      <protection/>
    </xf>
    <xf numFmtId="188" fontId="0" fillId="33" borderId="26" xfId="0" applyNumberFormat="1" applyFont="1" applyFill="1" applyBorder="1" applyAlignment="1" applyProtection="1">
      <alignment vertical="center"/>
      <protection/>
    </xf>
    <xf numFmtId="178" fontId="0" fillId="34" borderId="16" xfId="45" applyFont="1" applyFill="1" applyBorder="1" applyAlignment="1" applyProtection="1">
      <alignment vertical="center"/>
      <protection/>
    </xf>
    <xf numFmtId="178" fontId="0" fillId="34" borderId="11" xfId="45" applyFont="1" applyFill="1" applyBorder="1" applyAlignment="1" applyProtection="1">
      <alignment vertical="center"/>
      <protection/>
    </xf>
    <xf numFmtId="178" fontId="0" fillId="34" borderId="12" xfId="45" applyFont="1" applyFill="1" applyBorder="1" applyAlignment="1" applyProtection="1">
      <alignment vertical="center"/>
      <protection/>
    </xf>
    <xf numFmtId="178" fontId="0" fillId="34" borderId="14" xfId="45" applyFont="1" applyFill="1" applyBorder="1" applyAlignment="1" applyProtection="1">
      <alignment vertical="center"/>
      <protection/>
    </xf>
    <xf numFmtId="178" fontId="0" fillId="34" borderId="17" xfId="45" applyFont="1" applyFill="1" applyBorder="1" applyAlignment="1" applyProtection="1">
      <alignment vertical="center"/>
      <protection/>
    </xf>
    <xf numFmtId="178" fontId="0" fillId="34" borderId="15" xfId="45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B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85725</xdr:rowOff>
    </xdr:from>
    <xdr:to>
      <xdr:col>12</xdr:col>
      <xdr:colOff>0</xdr:colOff>
      <xdr:row>6</xdr:row>
      <xdr:rowOff>104775</xdr:rowOff>
    </xdr:to>
    <xdr:sp>
      <xdr:nvSpPr>
        <xdr:cNvPr id="1" name="Text 7"/>
        <xdr:cNvSpPr txBox="1">
          <a:spLocks noChangeArrowheads="1"/>
        </xdr:cNvSpPr>
      </xdr:nvSpPr>
      <xdr:spPr>
        <a:xfrm>
          <a:off x="4105275" y="85725"/>
          <a:ext cx="26670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Überregionale Angebote
</a:t>
          </a: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Familienbildung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6</xdr:col>
      <xdr:colOff>495300</xdr:colOff>
      <xdr:row>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533400" y="104775"/>
          <a:ext cx="24574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KOMMUNALER SOZIALVERBAND SACHSEN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-Fachdienst 340-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Reichsstraße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09112 Chemnitz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12</xdr:col>
      <xdr:colOff>9525</xdr:colOff>
      <xdr:row>11</xdr:row>
      <xdr:rowOff>85725</xdr:rowOff>
    </xdr:to>
    <xdr:sp>
      <xdr:nvSpPr>
        <xdr:cNvPr id="3" name="Text 13"/>
        <xdr:cNvSpPr txBox="1">
          <a:spLocks noChangeArrowheads="1"/>
        </xdr:cNvSpPr>
      </xdr:nvSpPr>
      <xdr:spPr>
        <a:xfrm>
          <a:off x="533400" y="1104900"/>
          <a:ext cx="6248400" cy="7429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Antrag auf Gewährung einer Zuwendung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der Grundlage des Landesprogramms des Sächsischen Staatsministeriums für Soziales und Verbraucherschutz (SMS) zur Unterstützung und Stärkung der sächsischen Familien (RL-Familienförderung) vom 13.12.2018 (Teil I., Nr. 3, Buchstabe a) i.V.m. Teil II., Nr. 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657225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4686300" y="5829300"/>
          <a:ext cx="2000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323850</xdr:colOff>
      <xdr:row>48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5429250" y="5829300"/>
          <a:ext cx="30480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6915150" y="55530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
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7" name="Text 24"/>
        <xdr:cNvSpPr txBox="1">
          <a:spLocks noChangeArrowheads="1"/>
        </xdr:cNvSpPr>
      </xdr:nvSpPr>
      <xdr:spPr>
        <a:xfrm>
          <a:off x="6915150" y="55530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</xdr:col>
      <xdr:colOff>19050</xdr:colOff>
      <xdr:row>48</xdr:row>
      <xdr:rowOff>0</xdr:rowOff>
    </xdr:from>
    <xdr:to>
      <xdr:col>2</xdr:col>
      <xdr:colOff>123825</xdr:colOff>
      <xdr:row>48</xdr:row>
      <xdr:rowOff>0</xdr:rowOff>
    </xdr:to>
    <xdr:sp fLocksText="0">
      <xdr:nvSpPr>
        <xdr:cNvPr id="8" name="Text 63"/>
        <xdr:cNvSpPr txBox="1">
          <a:spLocks noChangeArrowheads="1"/>
        </xdr:cNvSpPr>
      </xdr:nvSpPr>
      <xdr:spPr>
        <a:xfrm>
          <a:off x="523875" y="58293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28575</xdr:rowOff>
    </xdr:from>
    <xdr:to>
      <xdr:col>8</xdr:col>
      <xdr:colOff>19050</xdr:colOff>
      <xdr:row>5</xdr:row>
      <xdr:rowOff>66675</xdr:rowOff>
    </xdr:to>
    <xdr:pic>
      <xdr:nvPicPr>
        <xdr:cNvPr id="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0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4514850" y="4324350"/>
          <a:ext cx="2000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10</xdr:col>
      <xdr:colOff>19050</xdr:colOff>
      <xdr:row>32</xdr:row>
      <xdr:rowOff>0</xdr:rowOff>
    </xdr:from>
    <xdr:to>
      <xdr:col>10</xdr:col>
      <xdr:colOff>323850</xdr:colOff>
      <xdr:row>32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5353050" y="4324350"/>
          <a:ext cx="30480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" name="Text 27"/>
        <xdr:cNvSpPr txBox="1">
          <a:spLocks noChangeArrowheads="1"/>
        </xdr:cNvSpPr>
      </xdr:nvSpPr>
      <xdr:spPr>
        <a:xfrm>
          <a:off x="7029450" y="4324350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
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>
          <a:off x="7029450" y="4324350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</xdr:col>
      <xdr:colOff>19050</xdr:colOff>
      <xdr:row>32</xdr:row>
      <xdr:rowOff>0</xdr:rowOff>
    </xdr:from>
    <xdr:to>
      <xdr:col>2</xdr:col>
      <xdr:colOff>123825</xdr:colOff>
      <xdr:row>32</xdr:row>
      <xdr:rowOff>0</xdr:rowOff>
    </xdr:to>
    <xdr:sp fLocksText="0">
      <xdr:nvSpPr>
        <xdr:cNvPr id="5" name="Text 63"/>
        <xdr:cNvSpPr txBox="1">
          <a:spLocks noChangeArrowheads="1"/>
        </xdr:cNvSpPr>
      </xdr:nvSpPr>
      <xdr:spPr>
        <a:xfrm>
          <a:off x="333375" y="43243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15</xdr:row>
      <xdr:rowOff>0</xdr:rowOff>
    </xdr:from>
    <xdr:to>
      <xdr:col>17</xdr:col>
      <xdr:colOff>200025</xdr:colOff>
      <xdr:row>15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4514850" y="2200275"/>
          <a:ext cx="19526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18</xdr:col>
      <xdr:colOff>19050</xdr:colOff>
      <xdr:row>15</xdr:row>
      <xdr:rowOff>0</xdr:rowOff>
    </xdr:from>
    <xdr:to>
      <xdr:col>18</xdr:col>
      <xdr:colOff>219075</xdr:colOff>
      <xdr:row>15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6505575" y="2200275"/>
          <a:ext cx="2000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3" name="Text 27"/>
        <xdr:cNvSpPr txBox="1">
          <a:spLocks noChangeArrowheads="1"/>
        </xdr:cNvSpPr>
      </xdr:nvSpPr>
      <xdr:spPr>
        <a:xfrm>
          <a:off x="6848475" y="22002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
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>
          <a:off x="6848475" y="22002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2</xdr:col>
      <xdr:colOff>123825</xdr:colOff>
      <xdr:row>15</xdr:row>
      <xdr:rowOff>0</xdr:rowOff>
    </xdr:to>
    <xdr:sp fLocksText="0">
      <xdr:nvSpPr>
        <xdr:cNvPr id="5" name="Text 63"/>
        <xdr:cNvSpPr txBox="1">
          <a:spLocks noChangeArrowheads="1"/>
        </xdr:cNvSpPr>
      </xdr:nvSpPr>
      <xdr:spPr>
        <a:xfrm>
          <a:off x="476250" y="220027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19</xdr:col>
      <xdr:colOff>0</xdr:colOff>
      <xdr:row>65</xdr:row>
      <xdr:rowOff>0</xdr:rowOff>
    </xdr:to>
    <xdr:sp fLocksText="0">
      <xdr:nvSpPr>
        <xdr:cNvPr id="6" name="Text 8"/>
        <xdr:cNvSpPr txBox="1">
          <a:spLocks noChangeArrowheads="1"/>
        </xdr:cNvSpPr>
      </xdr:nvSpPr>
      <xdr:spPr>
        <a:xfrm>
          <a:off x="600075" y="1885950"/>
          <a:ext cx="6105525" cy="841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4533900" y="638175"/>
          <a:ext cx="24098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7086600" y="6381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
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3" name="Text 24"/>
        <xdr:cNvSpPr txBox="1">
          <a:spLocks noChangeArrowheads="1"/>
        </xdr:cNvSpPr>
      </xdr:nvSpPr>
      <xdr:spPr>
        <a:xfrm>
          <a:off x="7086600" y="6381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123825</xdr:colOff>
      <xdr:row>3</xdr:row>
      <xdr:rowOff>0</xdr:rowOff>
    </xdr:to>
    <xdr:sp fLocksText="0">
      <xdr:nvSpPr>
        <xdr:cNvPr id="4" name="Text 63"/>
        <xdr:cNvSpPr txBox="1">
          <a:spLocks noChangeArrowheads="1"/>
        </xdr:cNvSpPr>
      </xdr:nvSpPr>
      <xdr:spPr>
        <a:xfrm>
          <a:off x="476250" y="63817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4533900" y="638175"/>
          <a:ext cx="24098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7086600" y="6381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nein
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3" name="Text 24"/>
        <xdr:cNvSpPr txBox="1">
          <a:spLocks noChangeArrowheads="1"/>
        </xdr:cNvSpPr>
      </xdr:nvSpPr>
      <xdr:spPr>
        <a:xfrm>
          <a:off x="7086600" y="638175"/>
          <a:ext cx="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ja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123825</xdr:colOff>
      <xdr:row>3</xdr:row>
      <xdr:rowOff>0</xdr:rowOff>
    </xdr:to>
    <xdr:sp fLocksText="0">
      <xdr:nvSpPr>
        <xdr:cNvPr id="4" name="Text 63"/>
        <xdr:cNvSpPr txBox="1">
          <a:spLocks noChangeArrowheads="1"/>
        </xdr:cNvSpPr>
      </xdr:nvSpPr>
      <xdr:spPr>
        <a:xfrm>
          <a:off x="476250" y="63817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28">
      <selection activeCell="J78" sqref="J78:L78"/>
    </sheetView>
  </sheetViews>
  <sheetFormatPr defaultColWidth="11.421875" defaultRowHeight="12.75"/>
  <cols>
    <col min="1" max="1" width="7.57421875" style="40" customWidth="1"/>
    <col min="2" max="2" width="2.140625" style="40" customWidth="1"/>
    <col min="3" max="3" width="8.00390625" style="40" customWidth="1"/>
    <col min="4" max="4" width="10.28125" style="40" customWidth="1"/>
    <col min="5" max="5" width="3.28125" style="40" customWidth="1"/>
    <col min="6" max="6" width="6.140625" style="40" customWidth="1"/>
    <col min="7" max="7" width="10.140625" style="40" bestFit="1" customWidth="1"/>
    <col min="8" max="8" width="12.8515625" style="40" customWidth="1"/>
    <col min="9" max="9" width="9.8515625" style="40" customWidth="1"/>
    <col min="10" max="10" width="10.8515625" style="40" customWidth="1"/>
    <col min="11" max="11" width="11.28125" style="40" customWidth="1"/>
    <col min="12" max="12" width="9.140625" style="40" customWidth="1"/>
    <col min="13" max="13" width="2.140625" style="40" customWidth="1"/>
    <col min="14" max="16384" width="11.421875" style="40" customWidth="1"/>
  </cols>
  <sheetData>
    <row r="1" spans="2:13" ht="7.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2:13" ht="12.75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2:13" ht="12.75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2:13" ht="12.75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2:13" ht="12.7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12.7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2:13" ht="15" customHeigh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2:13" ht="9.75" customHeight="1">
      <c r="B8" s="41"/>
      <c r="C8" s="44"/>
      <c r="D8" s="44"/>
      <c r="E8" s="44"/>
      <c r="F8" s="44"/>
      <c r="G8" s="44"/>
      <c r="H8" s="44"/>
      <c r="I8" s="44"/>
      <c r="J8" s="44"/>
      <c r="K8" s="44"/>
      <c r="L8" s="44"/>
      <c r="M8" s="43"/>
    </row>
    <row r="9" spans="2:13" ht="12.75">
      <c r="B9" s="41"/>
      <c r="C9" s="44"/>
      <c r="D9" s="44"/>
      <c r="E9" s="44"/>
      <c r="F9" s="44"/>
      <c r="G9" s="44"/>
      <c r="H9" s="44"/>
      <c r="I9" s="44"/>
      <c r="J9" s="44"/>
      <c r="K9" s="44"/>
      <c r="L9" s="44"/>
      <c r="M9" s="43"/>
    </row>
    <row r="10" spans="2:13" ht="12.75">
      <c r="B10" s="4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3"/>
    </row>
    <row r="11" spans="2:13" ht="17.25" customHeight="1">
      <c r="B11" s="41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3"/>
    </row>
    <row r="12" spans="2:13" ht="10.5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2:13" ht="4.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2:13" ht="11.25" customHeight="1">
      <c r="B14" s="24" t="s">
        <v>139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2:13" ht="4.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2:13" ht="17.25" customHeight="1">
      <c r="B16" s="24"/>
      <c r="C16" s="160"/>
      <c r="D16" s="161"/>
      <c r="E16" s="161"/>
      <c r="F16" s="161"/>
      <c r="G16" s="161"/>
      <c r="H16" s="161"/>
      <c r="I16" s="161"/>
      <c r="J16" s="161"/>
      <c r="K16" s="161"/>
      <c r="L16" s="162"/>
      <c r="M16" s="29"/>
    </row>
    <row r="17" spans="2:13" ht="13.5" customHeight="1">
      <c r="B17" s="24"/>
      <c r="C17" s="48" t="s">
        <v>47</v>
      </c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2:13" ht="12.75" customHeight="1">
      <c r="B18" s="24"/>
      <c r="C18" s="28" t="s">
        <v>2</v>
      </c>
      <c r="D18" s="31"/>
      <c r="E18" s="28"/>
      <c r="F18" s="28" t="s">
        <v>3</v>
      </c>
      <c r="G18" s="31"/>
      <c r="H18" s="49" t="s">
        <v>35</v>
      </c>
      <c r="I18" s="163"/>
      <c r="J18" s="164"/>
      <c r="K18" s="165"/>
      <c r="L18" s="28"/>
      <c r="M18" s="29"/>
    </row>
    <row r="19" spans="2:13" ht="4.5" customHeight="1">
      <c r="B19" s="2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2:13" s="54" customFormat="1" ht="12.75" customHeight="1">
      <c r="B20" s="50" t="s">
        <v>36</v>
      </c>
      <c r="C20" s="16"/>
      <c r="D20" s="51"/>
      <c r="E20" s="8"/>
      <c r="F20" s="8"/>
      <c r="G20" s="28"/>
      <c r="H20" s="16"/>
      <c r="I20" s="28"/>
      <c r="J20" s="52" t="s">
        <v>37</v>
      </c>
      <c r="K20" s="30"/>
      <c r="L20" s="16" t="s">
        <v>38</v>
      </c>
      <c r="M20" s="53"/>
    </row>
    <row r="21" spans="2:13" ht="4.5" customHeight="1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2:13" s="54" customFormat="1" ht="16.5" customHeight="1">
      <c r="B22" s="58" t="s">
        <v>15</v>
      </c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2:13" s="54" customFormat="1" ht="12.75" customHeight="1">
      <c r="B23" s="60" t="s">
        <v>25</v>
      </c>
      <c r="C23" s="61"/>
      <c r="D23" s="61"/>
      <c r="E23" s="61"/>
      <c r="F23" s="2"/>
      <c r="G23" s="2"/>
      <c r="H23" s="2"/>
      <c r="I23" s="2"/>
      <c r="J23" s="3"/>
      <c r="K23" s="3"/>
      <c r="L23" s="3"/>
      <c r="M23" s="4"/>
    </row>
    <row r="24" spans="2:13" s="54" customFormat="1" ht="12.75" customHeight="1">
      <c r="B24" s="24"/>
      <c r="C24" s="168" t="s">
        <v>140</v>
      </c>
      <c r="D24" s="169"/>
      <c r="E24" s="169"/>
      <c r="F24" s="169"/>
      <c r="G24" s="169"/>
      <c r="H24" s="169"/>
      <c r="I24" s="169"/>
      <c r="J24" s="169"/>
      <c r="K24" s="169"/>
      <c r="L24" s="170"/>
      <c r="M24" s="11"/>
    </row>
    <row r="25" spans="2:13" s="54" customFormat="1" ht="4.5" customHeight="1">
      <c r="B25" s="24"/>
      <c r="C25" s="28"/>
      <c r="D25" s="28"/>
      <c r="E25" s="62"/>
      <c r="F25" s="8"/>
      <c r="G25" s="8"/>
      <c r="H25" s="8"/>
      <c r="I25" s="8"/>
      <c r="J25" s="10"/>
      <c r="K25" s="10"/>
      <c r="L25" s="10"/>
      <c r="M25" s="11"/>
    </row>
    <row r="26" spans="2:13" s="54" customFormat="1" ht="12.75" customHeight="1">
      <c r="B26" s="50" t="s">
        <v>7</v>
      </c>
      <c r="C26" s="28"/>
      <c r="D26" s="16" t="s">
        <v>0</v>
      </c>
      <c r="E26" s="168" t="s">
        <v>141</v>
      </c>
      <c r="F26" s="169"/>
      <c r="G26" s="169"/>
      <c r="H26" s="170"/>
      <c r="I26" s="63" t="s">
        <v>13</v>
      </c>
      <c r="J26" s="158" t="s">
        <v>142</v>
      </c>
      <c r="K26" s="171"/>
      <c r="L26" s="159"/>
      <c r="M26" s="11"/>
    </row>
    <row r="27" spans="2:13" s="54" customFormat="1" ht="4.5" customHeight="1">
      <c r="B27" s="50"/>
      <c r="C27" s="28"/>
      <c r="D27" s="16"/>
      <c r="E27" s="8"/>
      <c r="F27" s="8"/>
      <c r="G27" s="8"/>
      <c r="H27" s="8"/>
      <c r="I27" s="63"/>
      <c r="J27" s="8"/>
      <c r="K27" s="8"/>
      <c r="L27" s="8"/>
      <c r="M27" s="11"/>
    </row>
    <row r="28" spans="2:13" s="54" customFormat="1" ht="12.75" customHeight="1">
      <c r="B28" s="50"/>
      <c r="C28" s="62"/>
      <c r="D28" s="16" t="s">
        <v>1</v>
      </c>
      <c r="E28" s="168" t="s">
        <v>143</v>
      </c>
      <c r="F28" s="169"/>
      <c r="G28" s="169"/>
      <c r="H28" s="170"/>
      <c r="I28" s="63" t="s">
        <v>14</v>
      </c>
      <c r="J28" s="168" t="s">
        <v>144</v>
      </c>
      <c r="K28" s="169"/>
      <c r="L28" s="170"/>
      <c r="M28" s="11"/>
    </row>
    <row r="29" spans="2:13" s="54" customFormat="1" ht="4.5" customHeight="1">
      <c r="B29" s="64"/>
      <c r="C29" s="65"/>
      <c r="D29" s="66"/>
      <c r="E29" s="65"/>
      <c r="F29" s="7"/>
      <c r="G29" s="7"/>
      <c r="H29" s="7"/>
      <c r="I29" s="7"/>
      <c r="J29" s="14"/>
      <c r="K29" s="14"/>
      <c r="L29" s="14"/>
      <c r="M29" s="12"/>
    </row>
    <row r="30" spans="2:13" s="54" customFormat="1" ht="4.5" customHeight="1">
      <c r="B30" s="60"/>
      <c r="C30" s="61"/>
      <c r="D30" s="67"/>
      <c r="E30" s="61"/>
      <c r="F30" s="2"/>
      <c r="G30" s="2"/>
      <c r="H30" s="2"/>
      <c r="I30" s="2"/>
      <c r="J30" s="3"/>
      <c r="K30" s="3"/>
      <c r="L30" s="3"/>
      <c r="M30" s="4"/>
    </row>
    <row r="31" spans="2:13" s="54" customFormat="1" ht="12.75" customHeight="1">
      <c r="B31" s="50" t="s">
        <v>16</v>
      </c>
      <c r="C31" s="62"/>
      <c r="D31" s="62"/>
      <c r="E31" s="62"/>
      <c r="F31" s="62"/>
      <c r="G31" s="28"/>
      <c r="H31" s="63" t="s">
        <v>8</v>
      </c>
      <c r="I31" s="168" t="s">
        <v>147</v>
      </c>
      <c r="J31" s="169"/>
      <c r="K31" s="169"/>
      <c r="L31" s="170"/>
      <c r="M31" s="11"/>
    </row>
    <row r="32" spans="2:13" s="54" customFormat="1" ht="4.5" customHeight="1">
      <c r="B32" s="50"/>
      <c r="C32" s="62"/>
      <c r="D32" s="62"/>
      <c r="E32" s="62"/>
      <c r="F32" s="62"/>
      <c r="G32" s="28"/>
      <c r="H32" s="16"/>
      <c r="I32" s="10"/>
      <c r="J32" s="10"/>
      <c r="K32" s="10"/>
      <c r="L32" s="10"/>
      <c r="M32" s="11"/>
    </row>
    <row r="33" spans="2:13" s="54" customFormat="1" ht="12.75" customHeight="1">
      <c r="B33" s="68"/>
      <c r="C33" s="121" t="s">
        <v>111</v>
      </c>
      <c r="D33" s="149" t="s">
        <v>146</v>
      </c>
      <c r="E33" s="150"/>
      <c r="F33" s="150"/>
      <c r="G33" s="151"/>
      <c r="H33" s="63" t="s">
        <v>112</v>
      </c>
      <c r="I33" s="149" t="s">
        <v>148</v>
      </c>
      <c r="J33" s="150"/>
      <c r="K33" s="150"/>
      <c r="L33" s="151"/>
      <c r="M33" s="53"/>
    </row>
    <row r="34" spans="2:13" s="54" customFormat="1" ht="4.5" customHeight="1">
      <c r="B34" s="69"/>
      <c r="C34" s="66"/>
      <c r="D34" s="70"/>
      <c r="E34" s="7"/>
      <c r="F34" s="7"/>
      <c r="G34" s="56"/>
      <c r="H34" s="66"/>
      <c r="I34" s="71"/>
      <c r="J34" s="7"/>
      <c r="K34" s="7"/>
      <c r="L34" s="7"/>
      <c r="M34" s="72"/>
    </row>
    <row r="35" spans="2:13" s="54" customFormat="1" ht="4.5" customHeight="1">
      <c r="B35" s="73"/>
      <c r="C35" s="67"/>
      <c r="D35" s="74"/>
      <c r="E35" s="2"/>
      <c r="F35" s="2"/>
      <c r="G35" s="26"/>
      <c r="H35" s="67"/>
      <c r="I35" s="75"/>
      <c r="J35" s="75"/>
      <c r="K35" s="2"/>
      <c r="L35" s="2"/>
      <c r="M35" s="76"/>
    </row>
    <row r="36" spans="2:13" s="54" customFormat="1" ht="12.75" customHeight="1">
      <c r="B36" s="50" t="s">
        <v>17</v>
      </c>
      <c r="C36" s="16"/>
      <c r="D36" s="51"/>
      <c r="E36" s="8"/>
      <c r="F36" s="8"/>
      <c r="G36" s="28"/>
      <c r="H36" s="16"/>
      <c r="I36" s="28"/>
      <c r="J36" s="77" t="s">
        <v>33</v>
      </c>
      <c r="K36" s="28"/>
      <c r="L36" s="15" t="s">
        <v>34</v>
      </c>
      <c r="M36" s="53"/>
    </row>
    <row r="37" spans="2:13" s="54" customFormat="1" ht="4.5" customHeight="1">
      <c r="B37" s="69"/>
      <c r="C37" s="66"/>
      <c r="D37" s="70"/>
      <c r="E37" s="7"/>
      <c r="F37" s="7"/>
      <c r="G37" s="56"/>
      <c r="H37" s="66"/>
      <c r="I37" s="71"/>
      <c r="J37" s="7"/>
      <c r="K37" s="7"/>
      <c r="L37" s="7"/>
      <c r="M37" s="72"/>
    </row>
    <row r="38" spans="2:13" s="54" customFormat="1" ht="4.5" customHeight="1">
      <c r="B38" s="68"/>
      <c r="C38" s="16"/>
      <c r="D38" s="51"/>
      <c r="E38" s="8"/>
      <c r="F38" s="8"/>
      <c r="G38" s="28"/>
      <c r="H38" s="16"/>
      <c r="I38" s="78"/>
      <c r="J38" s="8"/>
      <c r="K38" s="8"/>
      <c r="L38" s="8"/>
      <c r="M38" s="53"/>
    </row>
    <row r="39" spans="2:13" s="54" customFormat="1" ht="12.75" customHeight="1">
      <c r="B39" s="50" t="s">
        <v>18</v>
      </c>
      <c r="C39" s="62"/>
      <c r="D39" s="62"/>
      <c r="E39" s="62"/>
      <c r="F39" s="62"/>
      <c r="G39" s="79" t="s">
        <v>4</v>
      </c>
      <c r="H39" s="158" t="s">
        <v>145</v>
      </c>
      <c r="I39" s="159"/>
      <c r="J39" s="79" t="s">
        <v>5</v>
      </c>
      <c r="K39" s="158" t="s">
        <v>149</v>
      </c>
      <c r="L39" s="159"/>
      <c r="M39" s="80"/>
    </row>
    <row r="40" spans="2:13" s="54" customFormat="1" ht="4.5" customHeight="1">
      <c r="B40" s="68"/>
      <c r="C40" s="16"/>
      <c r="D40" s="51"/>
      <c r="E40" s="8"/>
      <c r="F40" s="8"/>
      <c r="G40" s="28"/>
      <c r="H40" s="16"/>
      <c r="I40" s="78"/>
      <c r="J40" s="8"/>
      <c r="K40" s="8"/>
      <c r="L40" s="8"/>
      <c r="M40" s="53"/>
    </row>
    <row r="41" spans="2:13" s="54" customFormat="1" ht="4.5" customHeight="1">
      <c r="B41" s="73"/>
      <c r="C41" s="67"/>
      <c r="D41" s="74"/>
      <c r="E41" s="2"/>
      <c r="F41" s="2"/>
      <c r="G41" s="26"/>
      <c r="H41" s="67"/>
      <c r="I41" s="75"/>
      <c r="J41" s="75"/>
      <c r="K41" s="2"/>
      <c r="L41" s="2"/>
      <c r="M41" s="76"/>
    </row>
    <row r="42" spans="2:13" s="54" customFormat="1" ht="12.75" customHeight="1">
      <c r="B42" s="81" t="s">
        <v>27</v>
      </c>
      <c r="C42" s="62"/>
      <c r="D42" s="62"/>
      <c r="E42" s="62"/>
      <c r="F42" s="62"/>
      <c r="G42" s="62"/>
      <c r="H42" s="62"/>
      <c r="I42" s="28"/>
      <c r="J42" s="77" t="s">
        <v>33</v>
      </c>
      <c r="K42" s="28"/>
      <c r="L42" s="15" t="s">
        <v>34</v>
      </c>
      <c r="M42" s="29"/>
    </row>
    <row r="43" spans="2:13" s="54" customFormat="1" ht="4.5" customHeight="1">
      <c r="B43" s="81"/>
      <c r="C43" s="62"/>
      <c r="D43" s="62"/>
      <c r="E43" s="62"/>
      <c r="F43" s="62"/>
      <c r="G43" s="62"/>
      <c r="H43" s="62"/>
      <c r="I43" s="28"/>
      <c r="J43" s="77"/>
      <c r="K43" s="28"/>
      <c r="L43" s="15"/>
      <c r="M43" s="29"/>
    </row>
    <row r="44" spans="2:13" s="54" customFormat="1" ht="12.75" customHeight="1">
      <c r="B44" s="50" t="s">
        <v>28</v>
      </c>
      <c r="C44" s="62"/>
      <c r="D44" s="62"/>
      <c r="E44" s="8"/>
      <c r="F44" s="62"/>
      <c r="G44" s="146" t="s">
        <v>150</v>
      </c>
      <c r="H44" s="147"/>
      <c r="I44" s="147"/>
      <c r="J44" s="147"/>
      <c r="K44" s="147"/>
      <c r="L44" s="148"/>
      <c r="M44" s="53"/>
    </row>
    <row r="45" spans="2:13" s="54" customFormat="1" ht="4.5" customHeight="1">
      <c r="B45" s="64"/>
      <c r="C45" s="65"/>
      <c r="D45" s="65"/>
      <c r="E45" s="7"/>
      <c r="F45" s="65"/>
      <c r="G45" s="65"/>
      <c r="H45" s="65"/>
      <c r="I45" s="65"/>
      <c r="J45" s="65"/>
      <c r="K45" s="65"/>
      <c r="L45" s="65"/>
      <c r="M45" s="72"/>
    </row>
    <row r="46" spans="2:13" s="54" customFormat="1" ht="4.5" customHeight="1">
      <c r="B46" s="73"/>
      <c r="C46" s="67"/>
      <c r="D46" s="74"/>
      <c r="E46" s="2"/>
      <c r="F46" s="2"/>
      <c r="G46" s="26"/>
      <c r="H46" s="67"/>
      <c r="I46" s="75"/>
      <c r="J46" s="75"/>
      <c r="K46" s="2"/>
      <c r="L46" s="2"/>
      <c r="M46" s="76"/>
    </row>
    <row r="47" spans="2:13" s="54" customFormat="1" ht="12.75" customHeight="1">
      <c r="B47" s="50" t="s">
        <v>26</v>
      </c>
      <c r="C47" s="16"/>
      <c r="D47" s="51"/>
      <c r="E47" s="8"/>
      <c r="F47" s="8"/>
      <c r="G47" s="28"/>
      <c r="H47" s="16"/>
      <c r="I47" s="28"/>
      <c r="J47" s="77" t="s">
        <v>33</v>
      </c>
      <c r="K47" s="28"/>
      <c r="L47" s="15" t="s">
        <v>34</v>
      </c>
      <c r="M47" s="53"/>
    </row>
    <row r="48" spans="2:13" s="54" customFormat="1" ht="4.5" customHeight="1">
      <c r="B48" s="69"/>
      <c r="C48" s="66"/>
      <c r="D48" s="70"/>
      <c r="E48" s="7"/>
      <c r="F48" s="7"/>
      <c r="G48" s="56"/>
      <c r="H48" s="66"/>
      <c r="I48" s="71"/>
      <c r="J48" s="7"/>
      <c r="K48" s="7"/>
      <c r="L48" s="7"/>
      <c r="M48" s="72"/>
    </row>
    <row r="49" spans="2:13" ht="12" customHeight="1">
      <c r="B49" s="82" t="s">
        <v>44</v>
      </c>
      <c r="C49" s="61"/>
      <c r="D49" s="61"/>
      <c r="E49" s="61"/>
      <c r="F49" s="61"/>
      <c r="G49" s="61"/>
      <c r="H49" s="61"/>
      <c r="I49" s="61"/>
      <c r="J49" s="26"/>
      <c r="K49" s="26"/>
      <c r="L49" s="26"/>
      <c r="M49" s="27"/>
    </row>
    <row r="50" spans="2:13" ht="12.75" customHeight="1">
      <c r="B50" s="50" t="s">
        <v>29</v>
      </c>
      <c r="C50" s="62"/>
      <c r="D50" s="62"/>
      <c r="E50" s="62"/>
      <c r="F50" s="62"/>
      <c r="G50" s="62"/>
      <c r="H50" s="62"/>
      <c r="I50" s="62"/>
      <c r="J50" s="28"/>
      <c r="K50" s="28"/>
      <c r="L50" s="83" t="s">
        <v>32</v>
      </c>
      <c r="M50" s="29"/>
    </row>
    <row r="51" spans="2:13" ht="4.5" customHeight="1">
      <c r="B51" s="50"/>
      <c r="C51" s="62"/>
      <c r="D51" s="62"/>
      <c r="E51" s="62"/>
      <c r="F51" s="62"/>
      <c r="G51" s="62"/>
      <c r="H51" s="62"/>
      <c r="I51" s="62"/>
      <c r="J51" s="28"/>
      <c r="K51" s="28"/>
      <c r="L51" s="83"/>
      <c r="M51" s="29"/>
    </row>
    <row r="52" spans="2:13" ht="12.75" customHeight="1">
      <c r="B52" s="50" t="s">
        <v>31</v>
      </c>
      <c r="C52" s="62"/>
      <c r="D52" s="62"/>
      <c r="E52" s="62"/>
      <c r="F52" s="62"/>
      <c r="G52" s="62"/>
      <c r="H52" s="62"/>
      <c r="I52" s="62"/>
      <c r="J52" s="28"/>
      <c r="K52" s="28"/>
      <c r="L52" s="83" t="s">
        <v>32</v>
      </c>
      <c r="M52" s="29"/>
    </row>
    <row r="53" spans="2:13" ht="4.5" customHeight="1">
      <c r="B53" s="50"/>
      <c r="C53" s="62"/>
      <c r="D53" s="62"/>
      <c r="E53" s="62"/>
      <c r="F53" s="62"/>
      <c r="G53" s="62"/>
      <c r="H53" s="62"/>
      <c r="I53" s="62"/>
      <c r="J53" s="28"/>
      <c r="K53" s="28"/>
      <c r="L53" s="83"/>
      <c r="M53" s="29"/>
    </row>
    <row r="54" spans="2:13" ht="12.75" customHeight="1">
      <c r="B54" s="50" t="s">
        <v>30</v>
      </c>
      <c r="C54" s="62"/>
      <c r="D54" s="62"/>
      <c r="E54" s="62"/>
      <c r="F54" s="62"/>
      <c r="G54" s="62"/>
      <c r="H54" s="62"/>
      <c r="I54" s="62"/>
      <c r="J54" s="28"/>
      <c r="K54" s="28"/>
      <c r="L54" s="83" t="s">
        <v>32</v>
      </c>
      <c r="M54" s="29"/>
    </row>
    <row r="55" spans="2:13" ht="4.5" customHeight="1">
      <c r="B55" s="50"/>
      <c r="C55" s="62"/>
      <c r="D55" s="62"/>
      <c r="E55" s="62"/>
      <c r="F55" s="62"/>
      <c r="G55" s="62"/>
      <c r="H55" s="62"/>
      <c r="I55" s="62"/>
      <c r="J55" s="28"/>
      <c r="K55" s="28"/>
      <c r="L55" s="28"/>
      <c r="M55" s="29"/>
    </row>
    <row r="56" spans="2:13" ht="12.75" customHeight="1">
      <c r="B56" s="50" t="s">
        <v>106</v>
      </c>
      <c r="C56" s="62"/>
      <c r="D56" s="62"/>
      <c r="E56" s="62"/>
      <c r="F56" s="62"/>
      <c r="G56" s="62"/>
      <c r="H56" s="62"/>
      <c r="I56" s="62"/>
      <c r="J56" s="28"/>
      <c r="K56" s="28"/>
      <c r="L56" s="28"/>
      <c r="M56" s="29"/>
    </row>
    <row r="57" spans="2:13" ht="12.75" customHeight="1">
      <c r="B57" s="50"/>
      <c r="C57" s="62"/>
      <c r="D57" s="62"/>
      <c r="E57" s="62"/>
      <c r="F57" s="62"/>
      <c r="G57" s="62"/>
      <c r="H57" s="62"/>
      <c r="I57" s="62"/>
      <c r="J57" s="83" t="s">
        <v>39</v>
      </c>
      <c r="K57" s="152" t="s">
        <v>151</v>
      </c>
      <c r="L57" s="153"/>
      <c r="M57" s="29"/>
    </row>
    <row r="58" spans="2:13" ht="4.5" customHeight="1">
      <c r="B58" s="50"/>
      <c r="C58" s="62"/>
      <c r="D58" s="62"/>
      <c r="E58" s="62"/>
      <c r="F58" s="62"/>
      <c r="G58" s="62"/>
      <c r="H58" s="62"/>
      <c r="I58" s="62"/>
      <c r="J58" s="83"/>
      <c r="K58" s="28"/>
      <c r="L58" s="28"/>
      <c r="M58" s="29"/>
    </row>
    <row r="59" spans="2:13" s="54" customFormat="1" ht="16.5" customHeight="1">
      <c r="B59" s="85">
        <v>2</v>
      </c>
      <c r="C59" s="86" t="s">
        <v>24</v>
      </c>
      <c r="D59" s="87"/>
      <c r="E59" s="87"/>
      <c r="F59" s="87"/>
      <c r="G59" s="87"/>
      <c r="H59" s="87"/>
      <c r="I59" s="87"/>
      <c r="J59" s="87"/>
      <c r="K59" s="87"/>
      <c r="L59" s="87"/>
      <c r="M59" s="84"/>
    </row>
    <row r="60" spans="2:13" ht="12" customHeight="1">
      <c r="B60" s="82" t="s">
        <v>43</v>
      </c>
      <c r="C60" s="61"/>
      <c r="D60" s="61"/>
      <c r="E60" s="61"/>
      <c r="F60" s="61"/>
      <c r="G60" s="61"/>
      <c r="H60" s="61"/>
      <c r="I60" s="61"/>
      <c r="J60" s="26"/>
      <c r="K60" s="26"/>
      <c r="L60" s="26"/>
      <c r="M60" s="27"/>
    </row>
    <row r="61" spans="2:13" ht="12.75" customHeight="1">
      <c r="B61" s="50" t="s">
        <v>78</v>
      </c>
      <c r="C61" s="62"/>
      <c r="D61" s="62"/>
      <c r="E61" s="62"/>
      <c r="F61" s="62"/>
      <c r="G61" s="62"/>
      <c r="H61" s="62"/>
      <c r="I61" s="62"/>
      <c r="J61" s="28"/>
      <c r="K61" s="28"/>
      <c r="L61" s="83" t="s">
        <v>32</v>
      </c>
      <c r="M61" s="29"/>
    </row>
    <row r="62" spans="2:13" ht="4.5" customHeight="1">
      <c r="B62" s="24"/>
      <c r="C62" s="28"/>
      <c r="D62" s="28"/>
      <c r="E62" s="28"/>
      <c r="F62" s="28"/>
      <c r="G62" s="28"/>
      <c r="H62" s="28"/>
      <c r="I62" s="28"/>
      <c r="J62" s="28"/>
      <c r="K62" s="28"/>
      <c r="L62" s="79"/>
      <c r="M62" s="88"/>
    </row>
    <row r="63" spans="2:13" ht="12.75" customHeight="1">
      <c r="B63" s="50" t="s">
        <v>105</v>
      </c>
      <c r="C63" s="62"/>
      <c r="D63" s="62"/>
      <c r="E63" s="62"/>
      <c r="F63" s="62"/>
      <c r="G63" s="62"/>
      <c r="H63" s="62"/>
      <c r="I63" s="62"/>
      <c r="J63" s="28"/>
      <c r="K63" s="28"/>
      <c r="L63" s="83" t="s">
        <v>32</v>
      </c>
      <c r="M63" s="29"/>
    </row>
    <row r="64" spans="2:13" ht="4.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89"/>
      <c r="M64" s="90"/>
    </row>
    <row r="65" spans="2:13" ht="16.5" customHeight="1">
      <c r="B65" s="91" t="s">
        <v>22</v>
      </c>
      <c r="C65" s="92"/>
      <c r="D65" s="46"/>
      <c r="E65" s="46"/>
      <c r="F65" s="46"/>
      <c r="G65" s="46"/>
      <c r="H65" s="46"/>
      <c r="I65" s="46"/>
      <c r="J65" s="46"/>
      <c r="K65" s="46"/>
      <c r="L65" s="46"/>
      <c r="M65" s="47"/>
    </row>
    <row r="66" spans="2:13" ht="12.75">
      <c r="B66" s="93" t="s">
        <v>40</v>
      </c>
      <c r="C66" s="94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2:13" ht="12.75">
      <c r="B67" s="118" t="s">
        <v>107</v>
      </c>
      <c r="C67" s="157" t="s">
        <v>41</v>
      </c>
      <c r="D67" s="157"/>
      <c r="E67" s="157"/>
      <c r="F67" s="157"/>
      <c r="G67" s="157"/>
      <c r="H67" s="157"/>
      <c r="I67" s="157"/>
      <c r="J67" s="157"/>
      <c r="K67" s="157"/>
      <c r="L67" s="28"/>
      <c r="M67" s="29"/>
    </row>
    <row r="68" spans="2:13" ht="12.75">
      <c r="B68" s="118" t="s">
        <v>107</v>
      </c>
      <c r="C68" s="28" t="s">
        <v>42</v>
      </c>
      <c r="D68" s="28"/>
      <c r="E68" s="28"/>
      <c r="F68" s="28"/>
      <c r="G68" s="28"/>
      <c r="H68" s="28"/>
      <c r="I68" s="28"/>
      <c r="J68" s="28"/>
      <c r="K68" s="28"/>
      <c r="L68" s="28"/>
      <c r="M68" s="29"/>
    </row>
    <row r="69" spans="2:13" ht="12.75">
      <c r="B69" s="118" t="s">
        <v>107</v>
      </c>
      <c r="C69" s="156" t="s">
        <v>45</v>
      </c>
      <c r="D69" s="156"/>
      <c r="E69" s="156"/>
      <c r="F69" s="156"/>
      <c r="G69" s="156"/>
      <c r="H69" s="156"/>
      <c r="I69" s="156"/>
      <c r="J69" s="156"/>
      <c r="K69" s="156"/>
      <c r="L69" s="28"/>
      <c r="M69" s="29"/>
    </row>
    <row r="70" spans="2:13" ht="12.75">
      <c r="B70" s="118" t="s">
        <v>107</v>
      </c>
      <c r="C70" s="154" t="s">
        <v>46</v>
      </c>
      <c r="D70" s="154"/>
      <c r="E70" s="154"/>
      <c r="F70" s="154"/>
      <c r="G70" s="154"/>
      <c r="H70" s="154"/>
      <c r="I70" s="154"/>
      <c r="J70" s="154"/>
      <c r="K70" s="154"/>
      <c r="L70" s="95"/>
      <c r="M70" s="29"/>
    </row>
    <row r="71" spans="2:13" ht="15.75" customHeight="1">
      <c r="B71" s="55"/>
      <c r="C71" s="155"/>
      <c r="D71" s="155"/>
      <c r="E71" s="155"/>
      <c r="F71" s="155"/>
      <c r="G71" s="155"/>
      <c r="H71" s="155"/>
      <c r="I71" s="155"/>
      <c r="J71" s="155"/>
      <c r="K71" s="155"/>
      <c r="L71" s="96"/>
      <c r="M71" s="57"/>
    </row>
    <row r="72" spans="2:13" ht="15">
      <c r="B72" s="58" t="s">
        <v>23</v>
      </c>
      <c r="C72" s="97"/>
      <c r="D72" s="42"/>
      <c r="E72" s="42"/>
      <c r="F72" s="42"/>
      <c r="G72" s="42"/>
      <c r="H72" s="42"/>
      <c r="I72" s="42"/>
      <c r="J72" s="42"/>
      <c r="K72" s="42"/>
      <c r="L72" s="42"/>
      <c r="M72" s="43"/>
    </row>
    <row r="73" spans="2:13" ht="54" customHeight="1">
      <c r="B73" s="98"/>
      <c r="C73" s="166" t="s">
        <v>134</v>
      </c>
      <c r="D73" s="166"/>
      <c r="E73" s="166"/>
      <c r="F73" s="166"/>
      <c r="G73" s="166"/>
      <c r="H73" s="166"/>
      <c r="I73" s="166"/>
      <c r="J73" s="166"/>
      <c r="K73" s="166"/>
      <c r="L73" s="166"/>
      <c r="M73" s="167"/>
    </row>
    <row r="74" spans="2:13" ht="4.5" customHeight="1">
      <c r="B74" s="99"/>
      <c r="C74" s="100"/>
      <c r="D74" s="28"/>
      <c r="E74" s="28"/>
      <c r="F74" s="28"/>
      <c r="G74" s="28"/>
      <c r="H74" s="28"/>
      <c r="I74" s="28"/>
      <c r="J74" s="28"/>
      <c r="K74" s="28"/>
      <c r="L74" s="28"/>
      <c r="M74" s="29"/>
    </row>
    <row r="75" spans="2:13" ht="8.25" customHeight="1">
      <c r="B75" s="99"/>
      <c r="C75" s="100"/>
      <c r="D75" s="28"/>
      <c r="E75" s="28"/>
      <c r="F75" s="28"/>
      <c r="G75" s="28"/>
      <c r="H75" s="28"/>
      <c r="I75" s="28"/>
      <c r="J75" s="144"/>
      <c r="K75" s="144"/>
      <c r="L75" s="144"/>
      <c r="M75" s="29"/>
    </row>
    <row r="76" spans="2:13" ht="12.75">
      <c r="B76" s="99"/>
      <c r="C76" s="137"/>
      <c r="D76" s="138"/>
      <c r="E76" s="139"/>
      <c r="F76" s="28" t="s">
        <v>9</v>
      </c>
      <c r="G76" s="32"/>
      <c r="H76" s="141" t="s">
        <v>48</v>
      </c>
      <c r="I76" s="142"/>
      <c r="J76" s="144"/>
      <c r="K76" s="144"/>
      <c r="L76" s="144"/>
      <c r="M76" s="29"/>
    </row>
    <row r="77" spans="2:13" s="54" customFormat="1" ht="7.5" customHeight="1" thickBot="1">
      <c r="B77" s="101"/>
      <c r="C77" s="102"/>
      <c r="D77" s="28"/>
      <c r="E77" s="28"/>
      <c r="F77" s="28"/>
      <c r="G77" s="103"/>
      <c r="H77" s="28"/>
      <c r="I77" s="104"/>
      <c r="J77" s="145"/>
      <c r="K77" s="145"/>
      <c r="L77" s="145"/>
      <c r="M77" s="29"/>
    </row>
    <row r="78" spans="2:13" s="54" customFormat="1" ht="11.25" customHeight="1">
      <c r="B78" s="101"/>
      <c r="C78" s="102"/>
      <c r="D78" s="143" t="s">
        <v>49</v>
      </c>
      <c r="E78" s="143"/>
      <c r="F78" s="143"/>
      <c r="G78" s="143"/>
      <c r="H78" s="143"/>
      <c r="I78" s="143"/>
      <c r="J78" s="140" t="s">
        <v>152</v>
      </c>
      <c r="K78" s="140"/>
      <c r="L78" s="140"/>
      <c r="M78" s="29"/>
    </row>
    <row r="79" spans="1:13" ht="5.25" customHeight="1">
      <c r="A79" s="54"/>
      <c r="B79" s="106"/>
      <c r="C79" s="107"/>
      <c r="D79" s="56"/>
      <c r="E79" s="56"/>
      <c r="F79" s="56"/>
      <c r="G79" s="56"/>
      <c r="H79" s="56"/>
      <c r="I79" s="56"/>
      <c r="J79" s="56"/>
      <c r="K79" s="56"/>
      <c r="L79" s="56"/>
      <c r="M79" s="57"/>
    </row>
    <row r="80" spans="2:13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4:13" ht="12.75"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7" ht="12.75">
      <c r="B87" s="108"/>
    </row>
  </sheetData>
  <sheetProtection password="E228" sheet="1" objects="1" scenarios="1"/>
  <mergeCells count="23">
    <mergeCell ref="C16:L16"/>
    <mergeCell ref="I18:K18"/>
    <mergeCell ref="C73:M73"/>
    <mergeCell ref="C24:L24"/>
    <mergeCell ref="E26:H26"/>
    <mergeCell ref="J26:L26"/>
    <mergeCell ref="E28:H28"/>
    <mergeCell ref="J28:L28"/>
    <mergeCell ref="D33:G33"/>
    <mergeCell ref="I31:L31"/>
    <mergeCell ref="I33:L33"/>
    <mergeCell ref="K57:L57"/>
    <mergeCell ref="C70:K71"/>
    <mergeCell ref="C69:K69"/>
    <mergeCell ref="C67:K67"/>
    <mergeCell ref="H39:I39"/>
    <mergeCell ref="K39:L39"/>
    <mergeCell ref="C76:E76"/>
    <mergeCell ref="J78:L78"/>
    <mergeCell ref="H76:I76"/>
    <mergeCell ref="D78:I78"/>
    <mergeCell ref="J75:L77"/>
    <mergeCell ref="G44:L44"/>
  </mergeCells>
  <printOptions/>
  <pageMargins left="0" right="0.1968503937007874" top="0.35" bottom="0.5" header="0.35" footer="0"/>
  <pageSetup horizontalDpi="600" verticalDpi="600" orientation="portrait" paperSize="9" scale="96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43">
      <selection activeCell="H38" sqref="H38"/>
    </sheetView>
  </sheetViews>
  <sheetFormatPr defaultColWidth="11.421875" defaultRowHeight="12.75"/>
  <cols>
    <col min="1" max="1" width="4.7109375" style="40" customWidth="1"/>
    <col min="2" max="2" width="2.140625" style="40" customWidth="1"/>
    <col min="3" max="3" width="8.00390625" style="40" customWidth="1"/>
    <col min="4" max="4" width="10.28125" style="40" customWidth="1"/>
    <col min="5" max="5" width="3.28125" style="40" customWidth="1"/>
    <col min="6" max="6" width="6.140625" style="40" customWidth="1"/>
    <col min="7" max="7" width="10.8515625" style="40" customWidth="1"/>
    <col min="8" max="8" width="12.8515625" style="40" customWidth="1"/>
    <col min="9" max="9" width="9.421875" style="40" customWidth="1"/>
    <col min="10" max="10" width="12.28125" style="40" customWidth="1"/>
    <col min="11" max="11" width="13.57421875" style="40" customWidth="1"/>
    <col min="12" max="12" width="10.8515625" style="40" bestFit="1" customWidth="1"/>
    <col min="13" max="13" width="0.9921875" style="40" customWidth="1"/>
    <col min="14" max="16384" width="11.421875" style="40" customWidth="1"/>
  </cols>
  <sheetData>
    <row r="1" spans="2:13" ht="4.5" customHeight="1"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2:13" ht="11.25" customHeight="1">
      <c r="B2" s="24" t="s">
        <v>55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3" ht="4.5" customHeight="1">
      <c r="B3" s="24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12" customHeight="1">
      <c r="B4" s="24" t="s">
        <v>53</v>
      </c>
      <c r="C4" s="28"/>
      <c r="D4" s="28"/>
      <c r="E4" s="28"/>
      <c r="F4" s="28"/>
      <c r="G4" s="28" t="s">
        <v>50</v>
      </c>
      <c r="H4" s="49" t="s">
        <v>51</v>
      </c>
      <c r="I4" s="142" t="s">
        <v>52</v>
      </c>
      <c r="J4" s="142"/>
      <c r="K4" s="28" t="s">
        <v>54</v>
      </c>
      <c r="L4" s="28"/>
      <c r="M4" s="29"/>
    </row>
    <row r="5" spans="2:13" ht="4.5" customHeight="1">
      <c r="B5" s="24"/>
      <c r="C5" s="28"/>
      <c r="D5" s="28"/>
      <c r="E5" s="28"/>
      <c r="F5" s="28"/>
      <c r="G5" s="28"/>
      <c r="H5" s="49"/>
      <c r="I5" s="49"/>
      <c r="J5" s="49"/>
      <c r="K5" s="28"/>
      <c r="L5" s="28"/>
      <c r="M5" s="29"/>
    </row>
    <row r="6" spans="2:13" ht="12" customHeight="1">
      <c r="B6" s="24" t="s">
        <v>59</v>
      </c>
      <c r="C6" s="28"/>
      <c r="D6" s="28"/>
      <c r="E6" s="28"/>
      <c r="F6" s="28"/>
      <c r="G6" s="28"/>
      <c r="H6" s="49"/>
      <c r="I6" s="49"/>
      <c r="J6" s="49"/>
      <c r="K6" s="28"/>
      <c r="L6" s="28"/>
      <c r="M6" s="29"/>
    </row>
    <row r="7" spans="2:13" ht="4.5" customHeight="1">
      <c r="B7" s="24"/>
      <c r="C7" s="28"/>
      <c r="D7" s="28"/>
      <c r="E7" s="28"/>
      <c r="F7" s="28"/>
      <c r="G7" s="28"/>
      <c r="H7" s="49"/>
      <c r="I7" s="49"/>
      <c r="J7" s="49"/>
      <c r="K7" s="28"/>
      <c r="L7" s="28"/>
      <c r="M7" s="29"/>
    </row>
    <row r="8" spans="2:13" ht="12" customHeight="1">
      <c r="B8" s="24"/>
      <c r="C8" s="33"/>
      <c r="D8" s="28" t="s">
        <v>56</v>
      </c>
      <c r="E8" s="28"/>
      <c r="F8" s="28"/>
      <c r="G8" s="33"/>
      <c r="H8" s="28" t="s">
        <v>57</v>
      </c>
      <c r="I8" s="28"/>
      <c r="J8" s="33"/>
      <c r="K8" s="28" t="s">
        <v>19</v>
      </c>
      <c r="L8" s="28" t="s">
        <v>58</v>
      </c>
      <c r="M8" s="29"/>
    </row>
    <row r="9" spans="2:13" ht="6.75" customHeight="1">
      <c r="B9" s="24"/>
      <c r="C9" s="49"/>
      <c r="D9" s="28"/>
      <c r="E9" s="28"/>
      <c r="F9" s="28"/>
      <c r="G9" s="49"/>
      <c r="H9" s="28"/>
      <c r="I9" s="28"/>
      <c r="J9" s="49"/>
      <c r="K9" s="28"/>
      <c r="L9" s="28"/>
      <c r="M9" s="29"/>
    </row>
    <row r="10" spans="2:13" ht="12" customHeight="1">
      <c r="B10" s="24" t="s">
        <v>60</v>
      </c>
      <c r="C10" s="49"/>
      <c r="D10" s="28"/>
      <c r="E10" s="28"/>
      <c r="F10" s="28"/>
      <c r="G10" s="49"/>
      <c r="H10" s="28"/>
      <c r="I10" s="28"/>
      <c r="J10" s="49"/>
      <c r="K10" s="28"/>
      <c r="L10" s="28"/>
      <c r="M10" s="29"/>
    </row>
    <row r="11" spans="2:13" ht="4.5" customHeight="1">
      <c r="B11" s="24"/>
      <c r="C11" s="49"/>
      <c r="D11" s="28"/>
      <c r="E11" s="28"/>
      <c r="F11" s="28"/>
      <c r="G11" s="49"/>
      <c r="H11" s="28"/>
      <c r="I11" s="28"/>
      <c r="J11" s="49"/>
      <c r="K11" s="28"/>
      <c r="L11" s="28"/>
      <c r="M11" s="29"/>
    </row>
    <row r="12" spans="2:13" ht="12" customHeight="1">
      <c r="B12" s="133"/>
      <c r="C12" s="172" t="s">
        <v>128</v>
      </c>
      <c r="D12" s="173"/>
      <c r="E12" s="173"/>
      <c r="F12" s="173"/>
      <c r="G12" s="173"/>
      <c r="H12" s="174"/>
      <c r="I12" s="134"/>
      <c r="J12" s="134"/>
      <c r="K12" s="134" t="s">
        <v>130</v>
      </c>
      <c r="L12" s="134"/>
      <c r="M12" s="29"/>
    </row>
    <row r="13" spans="2:13" ht="12.75" customHeight="1">
      <c r="B13" s="133"/>
      <c r="C13" s="175"/>
      <c r="D13" s="176"/>
      <c r="E13" s="176"/>
      <c r="F13" s="176"/>
      <c r="G13" s="176"/>
      <c r="H13" s="177"/>
      <c r="I13" s="115" t="s">
        <v>72</v>
      </c>
      <c r="J13" s="119"/>
      <c r="K13" s="28" t="s">
        <v>131</v>
      </c>
      <c r="L13" s="134"/>
      <c r="M13" s="29"/>
    </row>
    <row r="14" spans="2:13" ht="12.75" customHeight="1">
      <c r="B14" s="133"/>
      <c r="C14" s="178"/>
      <c r="D14" s="179"/>
      <c r="E14" s="179"/>
      <c r="F14" s="179"/>
      <c r="G14" s="179"/>
      <c r="H14" s="180"/>
      <c r="I14" s="134"/>
      <c r="J14" s="134"/>
      <c r="K14" s="28" t="s">
        <v>132</v>
      </c>
      <c r="L14" s="28"/>
      <c r="M14" s="29"/>
    </row>
    <row r="15" spans="2:13" ht="4.5" customHeight="1">
      <c r="B15" s="55"/>
      <c r="C15" s="109"/>
      <c r="D15" s="56"/>
      <c r="E15" s="56"/>
      <c r="F15" s="56"/>
      <c r="G15" s="109"/>
      <c r="H15" s="56"/>
      <c r="I15" s="56"/>
      <c r="J15" s="109"/>
      <c r="K15" s="56"/>
      <c r="L15" s="56"/>
      <c r="M15" s="57"/>
    </row>
    <row r="16" spans="2:13" ht="14.25" customHeight="1">
      <c r="B16" s="25" t="s">
        <v>61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2:13" ht="4.5" customHeight="1">
      <c r="B17" s="2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2:13" ht="12.75" customHeight="1">
      <c r="B18" s="24"/>
      <c r="C18" s="233" t="s">
        <v>62</v>
      </c>
      <c r="D18" s="233"/>
      <c r="E18" s="233"/>
      <c r="F18" s="142" t="s">
        <v>65</v>
      </c>
      <c r="G18" s="142"/>
      <c r="H18" s="28" t="s">
        <v>127</v>
      </c>
      <c r="I18" s="142" t="s">
        <v>63</v>
      </c>
      <c r="J18" s="142"/>
      <c r="K18" s="109" t="s">
        <v>64</v>
      </c>
      <c r="L18" s="109" t="s">
        <v>91</v>
      </c>
      <c r="M18" s="29"/>
    </row>
    <row r="19" spans="2:13" ht="12.75" customHeight="1">
      <c r="B19" s="24"/>
      <c r="C19" s="224"/>
      <c r="D19" s="225"/>
      <c r="E19" s="226"/>
      <c r="F19" s="227"/>
      <c r="G19" s="228"/>
      <c r="H19" s="34">
        <v>40</v>
      </c>
      <c r="I19" s="229"/>
      <c r="J19" s="230"/>
      <c r="K19" s="110">
        <f aca="true" t="shared" si="0" ref="K19:K24">H19*I19</f>
        <v>0</v>
      </c>
      <c r="L19" s="111" t="s">
        <v>92</v>
      </c>
      <c r="M19" s="29"/>
    </row>
    <row r="20" spans="2:13" ht="12.75" customHeight="1">
      <c r="B20" s="24"/>
      <c r="C20" s="224"/>
      <c r="D20" s="225"/>
      <c r="E20" s="226"/>
      <c r="F20" s="227" t="s">
        <v>6</v>
      </c>
      <c r="G20" s="228"/>
      <c r="H20" s="34"/>
      <c r="I20" s="229"/>
      <c r="J20" s="230"/>
      <c r="K20" s="110">
        <f t="shared" si="0"/>
        <v>0</v>
      </c>
      <c r="L20" s="111" t="s">
        <v>93</v>
      </c>
      <c r="M20" s="29"/>
    </row>
    <row r="21" spans="2:13" ht="12.75" customHeight="1">
      <c r="B21" s="24"/>
      <c r="C21" s="224"/>
      <c r="D21" s="225"/>
      <c r="E21" s="226"/>
      <c r="F21" s="227" t="s">
        <v>6</v>
      </c>
      <c r="G21" s="228"/>
      <c r="H21" s="34"/>
      <c r="I21" s="229"/>
      <c r="J21" s="230"/>
      <c r="K21" s="110">
        <f t="shared" si="0"/>
        <v>0</v>
      </c>
      <c r="L21" s="111" t="s">
        <v>94</v>
      </c>
      <c r="M21" s="29"/>
    </row>
    <row r="22" spans="2:13" ht="12.75" customHeight="1">
      <c r="B22" s="24"/>
      <c r="C22" s="224"/>
      <c r="D22" s="225"/>
      <c r="E22" s="226"/>
      <c r="F22" s="227" t="s">
        <v>6</v>
      </c>
      <c r="G22" s="228"/>
      <c r="H22" s="34"/>
      <c r="I22" s="229"/>
      <c r="J22" s="230"/>
      <c r="K22" s="110">
        <f t="shared" si="0"/>
        <v>0</v>
      </c>
      <c r="L22" s="111" t="s">
        <v>95</v>
      </c>
      <c r="M22" s="29"/>
    </row>
    <row r="23" spans="2:13" ht="12.75" customHeight="1">
      <c r="B23" s="24"/>
      <c r="C23" s="224"/>
      <c r="D23" s="225"/>
      <c r="E23" s="226"/>
      <c r="F23" s="227" t="s">
        <v>6</v>
      </c>
      <c r="G23" s="228"/>
      <c r="H23" s="34"/>
      <c r="I23" s="229"/>
      <c r="J23" s="230"/>
      <c r="K23" s="110">
        <f t="shared" si="0"/>
        <v>0</v>
      </c>
      <c r="L23" s="111" t="s">
        <v>96</v>
      </c>
      <c r="M23" s="29"/>
    </row>
    <row r="24" spans="2:13" ht="12.75" customHeight="1">
      <c r="B24" s="24"/>
      <c r="C24" s="224"/>
      <c r="D24" s="225"/>
      <c r="E24" s="226"/>
      <c r="F24" s="227" t="s">
        <v>6</v>
      </c>
      <c r="G24" s="228"/>
      <c r="H24" s="34"/>
      <c r="I24" s="229"/>
      <c r="J24" s="230"/>
      <c r="K24" s="110">
        <f t="shared" si="0"/>
        <v>0</v>
      </c>
      <c r="L24" s="111" t="s">
        <v>97</v>
      </c>
      <c r="M24" s="29"/>
    </row>
    <row r="25" spans="2:13" ht="12.75" customHeight="1">
      <c r="B25" s="24"/>
      <c r="C25" s="28"/>
      <c r="D25" s="28"/>
      <c r="E25" s="28"/>
      <c r="F25" s="28"/>
      <c r="G25" s="28"/>
      <c r="H25" s="49"/>
      <c r="I25" s="231" t="s">
        <v>66</v>
      </c>
      <c r="J25" s="232"/>
      <c r="K25" s="110">
        <f>SUM(K19:K24)</f>
        <v>0</v>
      </c>
      <c r="L25" s="112"/>
      <c r="M25" s="29"/>
    </row>
    <row r="26" spans="2:13" ht="12.75" customHeight="1">
      <c r="B26" s="24"/>
      <c r="C26" s="233" t="s">
        <v>88</v>
      </c>
      <c r="D26" s="233"/>
      <c r="E26" s="233"/>
      <c r="F26" s="142" t="s">
        <v>65</v>
      </c>
      <c r="G26" s="142"/>
      <c r="H26" s="28" t="s">
        <v>127</v>
      </c>
      <c r="I26" s="142" t="s">
        <v>63</v>
      </c>
      <c r="J26" s="142"/>
      <c r="K26" s="109" t="s">
        <v>64</v>
      </c>
      <c r="L26" s="109" t="s">
        <v>98</v>
      </c>
      <c r="M26" s="29"/>
    </row>
    <row r="27" spans="2:13" ht="12.75" customHeight="1">
      <c r="B27" s="24"/>
      <c r="C27" s="224"/>
      <c r="D27" s="225"/>
      <c r="E27" s="226"/>
      <c r="F27" s="227" t="s">
        <v>6</v>
      </c>
      <c r="G27" s="228"/>
      <c r="H27" s="34">
        <v>10</v>
      </c>
      <c r="I27" s="229"/>
      <c r="J27" s="230"/>
      <c r="K27" s="110">
        <f>H27*I27</f>
        <v>0</v>
      </c>
      <c r="L27" s="113" t="s">
        <v>99</v>
      </c>
      <c r="M27" s="29"/>
    </row>
    <row r="28" spans="2:13" ht="12.75" customHeight="1">
      <c r="B28" s="24"/>
      <c r="C28" s="224"/>
      <c r="D28" s="225"/>
      <c r="E28" s="226"/>
      <c r="F28" s="227" t="s">
        <v>6</v>
      </c>
      <c r="G28" s="228"/>
      <c r="H28" s="34"/>
      <c r="I28" s="229"/>
      <c r="J28" s="230"/>
      <c r="K28" s="110">
        <f>H28*I28</f>
        <v>0</v>
      </c>
      <c r="L28" s="113" t="s">
        <v>100</v>
      </c>
      <c r="M28" s="29"/>
    </row>
    <row r="29" spans="2:13" ht="12.75" customHeight="1">
      <c r="B29" s="24"/>
      <c r="C29" s="224"/>
      <c r="D29" s="225"/>
      <c r="E29" s="226"/>
      <c r="F29" s="227" t="s">
        <v>6</v>
      </c>
      <c r="G29" s="228"/>
      <c r="H29" s="34"/>
      <c r="I29" s="229"/>
      <c r="J29" s="230"/>
      <c r="K29" s="110">
        <f>H29*I29</f>
        <v>0</v>
      </c>
      <c r="L29" s="113" t="s">
        <v>101</v>
      </c>
      <c r="M29" s="29"/>
    </row>
    <row r="30" spans="2:13" ht="12.75" customHeight="1">
      <c r="B30" s="24"/>
      <c r="C30" s="224"/>
      <c r="D30" s="225"/>
      <c r="E30" s="226"/>
      <c r="F30" s="227" t="s">
        <v>6</v>
      </c>
      <c r="G30" s="228"/>
      <c r="H30" s="34"/>
      <c r="I30" s="229"/>
      <c r="J30" s="230"/>
      <c r="K30" s="110">
        <f>H30*I30</f>
        <v>0</v>
      </c>
      <c r="L30" s="113" t="s">
        <v>102</v>
      </c>
      <c r="M30" s="29"/>
    </row>
    <row r="31" spans="2:13" ht="12.75" customHeight="1">
      <c r="B31" s="24"/>
      <c r="C31" s="224"/>
      <c r="D31" s="225"/>
      <c r="E31" s="226"/>
      <c r="F31" s="227" t="s">
        <v>6</v>
      </c>
      <c r="G31" s="228"/>
      <c r="H31" s="34"/>
      <c r="I31" s="229"/>
      <c r="J31" s="230"/>
      <c r="K31" s="110">
        <f>H31*I31</f>
        <v>0</v>
      </c>
      <c r="L31" s="113" t="s">
        <v>103</v>
      </c>
      <c r="M31" s="29"/>
    </row>
    <row r="32" spans="2:13" ht="12.75" customHeight="1">
      <c r="B32" s="24"/>
      <c r="C32" s="28"/>
      <c r="D32" s="28"/>
      <c r="E32" s="28"/>
      <c r="F32" s="28"/>
      <c r="G32" s="28"/>
      <c r="H32" s="49"/>
      <c r="I32" s="231" t="s">
        <v>66</v>
      </c>
      <c r="J32" s="232"/>
      <c r="K32" s="110">
        <f>SUM(K27:K31)</f>
        <v>0</v>
      </c>
      <c r="L32" s="112"/>
      <c r="M32" s="29"/>
    </row>
    <row r="33" spans="2:13" ht="6.75" customHeight="1">
      <c r="B33" s="55"/>
      <c r="C33" s="56"/>
      <c r="D33" s="56"/>
      <c r="E33" s="56"/>
      <c r="F33" s="56"/>
      <c r="G33" s="56"/>
      <c r="H33" s="109"/>
      <c r="I33" s="56"/>
      <c r="J33" s="56"/>
      <c r="K33" s="114"/>
      <c r="L33" s="114"/>
      <c r="M33" s="57"/>
    </row>
    <row r="34" spans="2:13" ht="12" customHeight="1">
      <c r="B34" s="24" t="s">
        <v>67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  <row r="35" spans="2:13" ht="9" customHeight="1"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2:13" ht="12" customHeight="1">
      <c r="B36" s="24"/>
      <c r="C36" s="191" t="s">
        <v>75</v>
      </c>
      <c r="D36" s="191"/>
      <c r="E36" s="191"/>
      <c r="F36" s="191"/>
      <c r="G36" s="191"/>
      <c r="H36" s="125" t="s">
        <v>20</v>
      </c>
      <c r="I36" s="125" t="s">
        <v>68</v>
      </c>
      <c r="J36" s="125" t="s">
        <v>116</v>
      </c>
      <c r="K36" s="191" t="s">
        <v>69</v>
      </c>
      <c r="L36" s="191"/>
      <c r="M36" s="29"/>
    </row>
    <row r="37" spans="2:13" ht="12.75" customHeight="1">
      <c r="B37" s="24"/>
      <c r="C37" s="210" t="s">
        <v>114</v>
      </c>
      <c r="D37" s="210"/>
      <c r="E37" s="210"/>
      <c r="F37" s="210"/>
      <c r="G37" s="210"/>
      <c r="H37" s="33"/>
      <c r="I37" s="33"/>
      <c r="J37" s="35"/>
      <c r="K37" s="209">
        <f>H37*I37*J37</f>
        <v>0</v>
      </c>
      <c r="L37" s="209"/>
      <c r="M37" s="29"/>
    </row>
    <row r="38" spans="2:13" ht="12.75" customHeight="1">
      <c r="B38" s="24"/>
      <c r="C38" s="210" t="s">
        <v>115</v>
      </c>
      <c r="D38" s="210"/>
      <c r="E38" s="210"/>
      <c r="F38" s="210"/>
      <c r="G38" s="210"/>
      <c r="H38" s="33"/>
      <c r="I38" s="33"/>
      <c r="J38" s="35"/>
      <c r="K38" s="209">
        <f>H38*I38*J38</f>
        <v>0</v>
      </c>
      <c r="L38" s="209"/>
      <c r="M38" s="29"/>
    </row>
    <row r="39" spans="2:13" ht="12" customHeight="1">
      <c r="B39" s="24"/>
      <c r="C39" s="234" t="s">
        <v>125</v>
      </c>
      <c r="D39" s="235"/>
      <c r="E39" s="235"/>
      <c r="F39" s="235"/>
      <c r="G39" s="236"/>
      <c r="H39" s="243"/>
      <c r="I39" s="243"/>
      <c r="J39" s="246">
        <v>40</v>
      </c>
      <c r="K39" s="249">
        <f>H39*I39*J39</f>
        <v>0</v>
      </c>
      <c r="L39" s="250"/>
      <c r="M39" s="29"/>
    </row>
    <row r="40" spans="2:13" ht="12" customHeight="1">
      <c r="B40" s="24"/>
      <c r="C40" s="237"/>
      <c r="D40" s="238"/>
      <c r="E40" s="238"/>
      <c r="F40" s="238"/>
      <c r="G40" s="239"/>
      <c r="H40" s="244"/>
      <c r="I40" s="244"/>
      <c r="J40" s="247"/>
      <c r="K40" s="251"/>
      <c r="L40" s="252"/>
      <c r="M40" s="29"/>
    </row>
    <row r="41" spans="2:13" ht="14.25" customHeight="1">
      <c r="B41" s="24"/>
      <c r="C41" s="240"/>
      <c r="D41" s="241"/>
      <c r="E41" s="241"/>
      <c r="F41" s="241"/>
      <c r="G41" s="242"/>
      <c r="H41" s="245"/>
      <c r="I41" s="245"/>
      <c r="J41" s="248"/>
      <c r="K41" s="253"/>
      <c r="L41" s="254"/>
      <c r="M41" s="29"/>
    </row>
    <row r="42" spans="2:13" ht="12" customHeight="1">
      <c r="B42" s="24"/>
      <c r="C42" s="200" t="s">
        <v>135</v>
      </c>
      <c r="D42" s="201"/>
      <c r="E42" s="201"/>
      <c r="F42" s="201"/>
      <c r="G42" s="202"/>
      <c r="H42" s="28"/>
      <c r="I42" s="115" t="s">
        <v>72</v>
      </c>
      <c r="J42" s="28"/>
      <c r="K42" s="209">
        <f>K25</f>
        <v>0</v>
      </c>
      <c r="L42" s="209"/>
      <c r="M42" s="29"/>
    </row>
    <row r="43" spans="2:13" ht="12" customHeight="1">
      <c r="B43" s="24"/>
      <c r="C43" s="200" t="s">
        <v>124</v>
      </c>
      <c r="D43" s="201"/>
      <c r="E43" s="201"/>
      <c r="F43" s="201"/>
      <c r="G43" s="202"/>
      <c r="H43" s="28"/>
      <c r="I43" s="115" t="s">
        <v>72</v>
      </c>
      <c r="J43" s="28"/>
      <c r="K43" s="209">
        <f>K32</f>
        <v>0</v>
      </c>
      <c r="L43" s="209"/>
      <c r="M43" s="29"/>
    </row>
    <row r="44" spans="2:13" ht="12" customHeight="1">
      <c r="B44" s="24"/>
      <c r="C44" s="200" t="s">
        <v>70</v>
      </c>
      <c r="D44" s="201"/>
      <c r="E44" s="201"/>
      <c r="F44" s="201"/>
      <c r="G44" s="202"/>
      <c r="H44" s="28"/>
      <c r="I44" s="115" t="s">
        <v>72</v>
      </c>
      <c r="J44" s="28"/>
      <c r="K44" s="189"/>
      <c r="L44" s="189"/>
      <c r="M44" s="29"/>
    </row>
    <row r="45" spans="2:13" ht="12" customHeight="1">
      <c r="B45" s="24"/>
      <c r="C45" s="200" t="s">
        <v>71</v>
      </c>
      <c r="D45" s="201"/>
      <c r="E45" s="201"/>
      <c r="F45" s="201"/>
      <c r="G45" s="202"/>
      <c r="H45" s="28"/>
      <c r="I45" s="115" t="s">
        <v>72</v>
      </c>
      <c r="J45" s="28"/>
      <c r="K45" s="189"/>
      <c r="L45" s="189"/>
      <c r="M45" s="29"/>
    </row>
    <row r="46" spans="2:13" ht="12" customHeight="1">
      <c r="B46" s="24"/>
      <c r="C46" s="200" t="s">
        <v>21</v>
      </c>
      <c r="D46" s="201"/>
      <c r="E46" s="201"/>
      <c r="F46" s="201"/>
      <c r="G46" s="202"/>
      <c r="H46" s="28"/>
      <c r="I46" s="115" t="s">
        <v>72</v>
      </c>
      <c r="J46" s="28"/>
      <c r="K46" s="189"/>
      <c r="L46" s="189"/>
      <c r="M46" s="29"/>
    </row>
    <row r="47" spans="2:13" ht="12" customHeight="1">
      <c r="B47" s="24"/>
      <c r="C47" s="220" t="s">
        <v>73</v>
      </c>
      <c r="D47" s="221"/>
      <c r="E47" s="221"/>
      <c r="F47" s="221"/>
      <c r="G47" s="222"/>
      <c r="H47" s="28"/>
      <c r="I47" s="115"/>
      <c r="J47" s="28"/>
      <c r="K47" s="223"/>
      <c r="L47" s="223"/>
      <c r="M47" s="29"/>
    </row>
    <row r="48" spans="2:13" ht="12" customHeight="1">
      <c r="B48" s="24"/>
      <c r="C48" s="152"/>
      <c r="D48" s="216"/>
      <c r="E48" s="216"/>
      <c r="F48" s="216"/>
      <c r="G48" s="153"/>
      <c r="H48" s="28"/>
      <c r="I48" s="115" t="s">
        <v>72</v>
      </c>
      <c r="J48" s="28"/>
      <c r="K48" s="189"/>
      <c r="L48" s="189"/>
      <c r="M48" s="29"/>
    </row>
    <row r="49" spans="2:13" ht="12" customHeight="1">
      <c r="B49" s="24"/>
      <c r="C49" s="152"/>
      <c r="D49" s="216"/>
      <c r="E49" s="216"/>
      <c r="F49" s="216"/>
      <c r="G49" s="153"/>
      <c r="H49" s="28"/>
      <c r="I49" s="115" t="s">
        <v>72</v>
      </c>
      <c r="J49" s="28"/>
      <c r="K49" s="189"/>
      <c r="L49" s="189"/>
      <c r="M49" s="29"/>
    </row>
    <row r="50" spans="2:13" ht="12" customHeight="1">
      <c r="B50" s="24"/>
      <c r="C50" s="152"/>
      <c r="D50" s="216"/>
      <c r="E50" s="216"/>
      <c r="F50" s="216"/>
      <c r="G50" s="153"/>
      <c r="H50" s="28"/>
      <c r="I50" s="115" t="s">
        <v>72</v>
      </c>
      <c r="J50" s="28"/>
      <c r="K50" s="189"/>
      <c r="L50" s="189"/>
      <c r="M50" s="29"/>
    </row>
    <row r="51" spans="2:13" ht="12" customHeight="1">
      <c r="B51" s="24"/>
      <c r="C51" s="217"/>
      <c r="D51" s="218"/>
      <c r="E51" s="218"/>
      <c r="F51" s="218"/>
      <c r="G51" s="219"/>
      <c r="H51" s="28"/>
      <c r="I51" s="115" t="s">
        <v>72</v>
      </c>
      <c r="J51" s="28"/>
      <c r="K51" s="189"/>
      <c r="L51" s="189"/>
      <c r="M51" s="29"/>
    </row>
    <row r="52" spans="2:13" ht="12" customHeight="1">
      <c r="B52" s="24"/>
      <c r="C52" s="152"/>
      <c r="D52" s="216"/>
      <c r="E52" s="216"/>
      <c r="F52" s="216"/>
      <c r="G52" s="153"/>
      <c r="H52" s="55"/>
      <c r="I52" s="132" t="s">
        <v>72</v>
      </c>
      <c r="J52" s="57"/>
      <c r="K52" s="189"/>
      <c r="L52" s="189"/>
      <c r="M52" s="29"/>
    </row>
    <row r="53" spans="2:14" ht="12" customHeight="1">
      <c r="B53" s="24"/>
      <c r="C53" s="28"/>
      <c r="D53" s="28"/>
      <c r="E53" s="28"/>
      <c r="F53" s="28"/>
      <c r="G53" s="28"/>
      <c r="H53" s="214" t="s">
        <v>119</v>
      </c>
      <c r="I53" s="214"/>
      <c r="J53" s="215"/>
      <c r="K53" s="212">
        <f>SUM(K37:L52)</f>
        <v>0</v>
      </c>
      <c r="L53" s="212"/>
      <c r="M53" s="29"/>
      <c r="N53" s="123"/>
    </row>
    <row r="54" spans="1:14" ht="7.5" customHeight="1">
      <c r="A54" s="131"/>
      <c r="B54" s="28"/>
      <c r="C54" s="28"/>
      <c r="D54" s="28"/>
      <c r="E54" s="28"/>
      <c r="F54" s="28"/>
      <c r="G54" s="28"/>
      <c r="H54" s="49"/>
      <c r="I54" s="49"/>
      <c r="J54" s="49"/>
      <c r="K54" s="28"/>
      <c r="L54" s="28"/>
      <c r="M54" s="29"/>
      <c r="N54" s="123"/>
    </row>
    <row r="55" spans="2:13" ht="12" customHeight="1">
      <c r="B55" s="24"/>
      <c r="C55" s="210" t="s">
        <v>120</v>
      </c>
      <c r="D55" s="210"/>
      <c r="E55" s="210"/>
      <c r="F55" s="210"/>
      <c r="G55" s="210"/>
      <c r="H55" s="210"/>
      <c r="I55" s="210"/>
      <c r="J55" s="210"/>
      <c r="K55" s="189"/>
      <c r="L55" s="189"/>
      <c r="M55" s="29"/>
    </row>
    <row r="56" spans="2:13" ht="12" customHeight="1">
      <c r="B56" s="24"/>
      <c r="C56" s="210" t="s">
        <v>138</v>
      </c>
      <c r="D56" s="210"/>
      <c r="E56" s="210"/>
      <c r="F56" s="210"/>
      <c r="G56" s="210"/>
      <c r="H56" s="210"/>
      <c r="I56" s="210"/>
      <c r="J56" s="210"/>
      <c r="K56" s="189"/>
      <c r="L56" s="189"/>
      <c r="M56" s="29"/>
    </row>
    <row r="57" spans="2:14" ht="12" customHeight="1">
      <c r="B57" s="24"/>
      <c r="C57" s="28"/>
      <c r="D57" s="28"/>
      <c r="E57" s="28"/>
      <c r="F57" s="28"/>
      <c r="G57" s="28"/>
      <c r="H57" s="142" t="s">
        <v>121</v>
      </c>
      <c r="I57" s="142"/>
      <c r="J57" s="211"/>
      <c r="K57" s="209">
        <f>SUM(K55:L56)</f>
        <v>0</v>
      </c>
      <c r="L57" s="209"/>
      <c r="M57" s="29"/>
      <c r="N57" s="123"/>
    </row>
    <row r="58" spans="2:14" ht="7.5" customHeight="1">
      <c r="B58" s="24"/>
      <c r="C58" s="28"/>
      <c r="D58" s="28"/>
      <c r="E58" s="28"/>
      <c r="F58" s="28"/>
      <c r="G58" s="28"/>
      <c r="H58" s="49"/>
      <c r="I58" s="49"/>
      <c r="J58" s="49"/>
      <c r="K58" s="49"/>
      <c r="L58" s="49"/>
      <c r="M58" s="29"/>
      <c r="N58" s="123"/>
    </row>
    <row r="59" spans="2:14" ht="12" customHeight="1">
      <c r="B59" s="24"/>
      <c r="C59" s="28"/>
      <c r="D59" s="28"/>
      <c r="E59" s="28"/>
      <c r="F59" s="28"/>
      <c r="G59" s="28"/>
      <c r="H59" s="183" t="s">
        <v>122</v>
      </c>
      <c r="I59" s="183"/>
      <c r="J59" s="184"/>
      <c r="K59" s="213">
        <f>K53+K57</f>
        <v>0</v>
      </c>
      <c r="L59" s="213"/>
      <c r="M59" s="29"/>
      <c r="N59" s="123"/>
    </row>
    <row r="60" spans="2:13" ht="21.75" customHeight="1">
      <c r="B60" s="24"/>
      <c r="C60" s="190" t="s">
        <v>117</v>
      </c>
      <c r="D60" s="190"/>
      <c r="E60" s="190"/>
      <c r="F60" s="190"/>
      <c r="G60" s="190"/>
      <c r="H60" s="190"/>
      <c r="I60" s="190"/>
      <c r="J60" s="190"/>
      <c r="K60" s="190"/>
      <c r="L60" s="190"/>
      <c r="M60" s="29"/>
    </row>
    <row r="61" spans="2:13" ht="12.75">
      <c r="B61" s="24"/>
      <c r="C61" s="191" t="s">
        <v>74</v>
      </c>
      <c r="D61" s="191"/>
      <c r="E61" s="191"/>
      <c r="F61" s="191"/>
      <c r="G61" s="191"/>
      <c r="H61" s="125" t="s">
        <v>20</v>
      </c>
      <c r="I61" s="125" t="s">
        <v>68</v>
      </c>
      <c r="J61" s="130" t="s">
        <v>133</v>
      </c>
      <c r="K61" s="191" t="s">
        <v>12</v>
      </c>
      <c r="L61" s="191"/>
      <c r="M61" s="29"/>
    </row>
    <row r="62" spans="2:13" ht="12.75">
      <c r="B62" s="24"/>
      <c r="C62" s="203" t="s">
        <v>126</v>
      </c>
      <c r="D62" s="204"/>
      <c r="E62" s="204"/>
      <c r="F62" s="204"/>
      <c r="G62" s="205"/>
      <c r="H62" s="33">
        <f>H39</f>
        <v>0</v>
      </c>
      <c r="I62" s="33">
        <f>I39</f>
        <v>0</v>
      </c>
      <c r="J62" s="35" t="e">
        <f>ROUNDDOWN(J63,1)</f>
        <v>#DIV/0!</v>
      </c>
      <c r="K62" s="189" t="e">
        <f>H62*I62*J62</f>
        <v>#DIV/0!</v>
      </c>
      <c r="L62" s="189"/>
      <c r="M62" s="29"/>
    </row>
    <row r="63" spans="2:13" ht="12" customHeight="1">
      <c r="B63" s="24"/>
      <c r="C63" s="200" t="s">
        <v>11</v>
      </c>
      <c r="D63" s="201"/>
      <c r="E63" s="201"/>
      <c r="F63" s="201"/>
      <c r="G63" s="202"/>
      <c r="H63" s="28"/>
      <c r="I63" s="115" t="s">
        <v>72</v>
      </c>
      <c r="J63" s="136" t="e">
        <f>(K59-K65-K64)/H62/I62</f>
        <v>#DIV/0!</v>
      </c>
      <c r="K63" s="189" t="e">
        <f>K59-K62-K64-K65</f>
        <v>#DIV/0!</v>
      </c>
      <c r="L63" s="189"/>
      <c r="M63" s="29"/>
    </row>
    <row r="64" spans="2:13" ht="12" customHeight="1">
      <c r="B64" s="24"/>
      <c r="C64" s="200" t="s">
        <v>76</v>
      </c>
      <c r="D64" s="201"/>
      <c r="E64" s="201"/>
      <c r="F64" s="201"/>
      <c r="G64" s="202"/>
      <c r="H64" s="197" t="s">
        <v>77</v>
      </c>
      <c r="I64" s="198"/>
      <c r="J64" s="199"/>
      <c r="K64" s="189"/>
      <c r="L64" s="189"/>
      <c r="M64" s="29"/>
    </row>
    <row r="65" spans="2:13" ht="12" customHeight="1">
      <c r="B65" s="24"/>
      <c r="C65" s="206" t="s">
        <v>123</v>
      </c>
      <c r="D65" s="207"/>
      <c r="E65" s="207"/>
      <c r="F65" s="207"/>
      <c r="G65" s="207"/>
      <c r="H65" s="207"/>
      <c r="I65" s="207"/>
      <c r="J65" s="208"/>
      <c r="K65" s="181">
        <f>K53*70%</f>
        <v>0</v>
      </c>
      <c r="L65" s="182"/>
      <c r="M65" s="29"/>
    </row>
    <row r="66" spans="2:14" ht="7.5" customHeight="1">
      <c r="B66" s="24"/>
      <c r="C66" s="28"/>
      <c r="D66" s="28"/>
      <c r="E66" s="28"/>
      <c r="F66" s="28"/>
      <c r="G66" s="28"/>
      <c r="H66" s="135"/>
      <c r="I66" s="135"/>
      <c r="J66" s="135"/>
      <c r="K66" s="135"/>
      <c r="L66" s="135"/>
      <c r="M66" s="29"/>
      <c r="N66" s="123"/>
    </row>
    <row r="67" spans="2:14" ht="12" customHeight="1">
      <c r="B67" s="24"/>
      <c r="C67" s="28"/>
      <c r="D67" s="28"/>
      <c r="E67" s="28"/>
      <c r="F67" s="28"/>
      <c r="G67" s="28"/>
      <c r="H67" s="183" t="s">
        <v>108</v>
      </c>
      <c r="I67" s="183"/>
      <c r="J67" s="184"/>
      <c r="K67" s="185" t="e">
        <f>K62+K63+K64+K65</f>
        <v>#DIV/0!</v>
      </c>
      <c r="L67" s="186"/>
      <c r="M67" s="29"/>
      <c r="N67" s="123"/>
    </row>
    <row r="68" spans="2:13" ht="18" customHeight="1">
      <c r="B68" s="55"/>
      <c r="C68" s="124" t="s">
        <v>109</v>
      </c>
      <c r="D68" s="56"/>
      <c r="E68" s="56"/>
      <c r="F68" s="56"/>
      <c r="G68" s="56"/>
      <c r="H68" s="56"/>
      <c r="I68" s="56"/>
      <c r="J68" s="56"/>
      <c r="K68" s="56"/>
      <c r="L68" s="56"/>
      <c r="M68" s="57"/>
    </row>
    <row r="69" spans="2:14" ht="7.5" customHeight="1">
      <c r="B69" s="24"/>
      <c r="C69" s="28"/>
      <c r="D69" s="28"/>
      <c r="E69" s="28"/>
      <c r="F69" s="28"/>
      <c r="G69" s="28"/>
      <c r="H69" s="135"/>
      <c r="I69" s="135"/>
      <c r="J69" s="135"/>
      <c r="K69" s="135"/>
      <c r="L69" s="135"/>
      <c r="M69" s="29"/>
      <c r="N69" s="123"/>
    </row>
    <row r="70" spans="2:13" ht="24.75" customHeight="1">
      <c r="B70" s="24"/>
      <c r="C70" s="187" t="s">
        <v>110</v>
      </c>
      <c r="D70" s="187"/>
      <c r="E70" s="187"/>
      <c r="F70" s="187"/>
      <c r="G70" s="187"/>
      <c r="H70" s="119">
        <f>J13</f>
        <v>0</v>
      </c>
      <c r="I70" s="119">
        <f>I62</f>
        <v>0</v>
      </c>
      <c r="J70" s="120">
        <v>7.5</v>
      </c>
      <c r="K70" s="188">
        <f>H70*I70*J70</f>
        <v>0</v>
      </c>
      <c r="L70" s="188"/>
      <c r="M70" s="29"/>
    </row>
    <row r="71" spans="2:14" ht="7.5" customHeight="1">
      <c r="B71" s="24"/>
      <c r="C71" s="28"/>
      <c r="D71" s="28"/>
      <c r="E71" s="28"/>
      <c r="F71" s="28"/>
      <c r="G71" s="28"/>
      <c r="H71" s="135"/>
      <c r="I71" s="135"/>
      <c r="J71" s="135"/>
      <c r="K71" s="49"/>
      <c r="L71" s="49"/>
      <c r="M71" s="29"/>
      <c r="N71" s="123"/>
    </row>
    <row r="72" spans="2:13" ht="12.75" customHeight="1">
      <c r="B72" s="24"/>
      <c r="C72" s="192" t="s">
        <v>129</v>
      </c>
      <c r="D72" s="193"/>
      <c r="E72" s="193"/>
      <c r="F72" s="193"/>
      <c r="G72" s="193"/>
      <c r="H72" s="193"/>
      <c r="I72" s="193"/>
      <c r="J72" s="194"/>
      <c r="K72" s="195">
        <f>K65+K70</f>
        <v>0</v>
      </c>
      <c r="L72" s="196"/>
      <c r="M72" s="29"/>
    </row>
    <row r="73" spans="2:13" ht="6.75" customHeight="1">
      <c r="B73" s="55"/>
      <c r="C73" s="124"/>
      <c r="D73" s="56"/>
      <c r="E73" s="56"/>
      <c r="F73" s="56"/>
      <c r="G73" s="56"/>
      <c r="H73" s="56"/>
      <c r="I73" s="56"/>
      <c r="J73" s="56"/>
      <c r="K73" s="56"/>
      <c r="L73" s="56"/>
      <c r="M73" s="57"/>
    </row>
    <row r="76" ht="12.75">
      <c r="L76" s="122"/>
    </row>
  </sheetData>
  <sheetProtection password="E228" sheet="1"/>
  <mergeCells count="104">
    <mergeCell ref="C39:G41"/>
    <mergeCell ref="H39:H41"/>
    <mergeCell ref="I39:I41"/>
    <mergeCell ref="J39:J41"/>
    <mergeCell ref="K39:L41"/>
    <mergeCell ref="C50:G50"/>
    <mergeCell ref="K42:L42"/>
    <mergeCell ref="K44:L44"/>
    <mergeCell ref="C45:G45"/>
    <mergeCell ref="C43:G43"/>
    <mergeCell ref="I19:J19"/>
    <mergeCell ref="C19:E19"/>
    <mergeCell ref="C20:E20"/>
    <mergeCell ref="F20:G20"/>
    <mergeCell ref="I20:J20"/>
    <mergeCell ref="C21:E21"/>
    <mergeCell ref="F21:G21"/>
    <mergeCell ref="I4:J4"/>
    <mergeCell ref="I18:J18"/>
    <mergeCell ref="F18:G18"/>
    <mergeCell ref="I22:J22"/>
    <mergeCell ref="K51:L51"/>
    <mergeCell ref="C36:G36"/>
    <mergeCell ref="K36:L36"/>
    <mergeCell ref="C48:G48"/>
    <mergeCell ref="K48:L48"/>
    <mergeCell ref="F19:G19"/>
    <mergeCell ref="F23:G23"/>
    <mergeCell ref="I23:J23"/>
    <mergeCell ref="I25:J25"/>
    <mergeCell ref="C18:E18"/>
    <mergeCell ref="C24:E24"/>
    <mergeCell ref="F24:G24"/>
    <mergeCell ref="I24:J24"/>
    <mergeCell ref="I21:J21"/>
    <mergeCell ref="C22:E22"/>
    <mergeCell ref="F22:G22"/>
    <mergeCell ref="F30:G30"/>
    <mergeCell ref="I30:J30"/>
    <mergeCell ref="C27:E27"/>
    <mergeCell ref="F27:G27"/>
    <mergeCell ref="I27:J27"/>
    <mergeCell ref="C28:E28"/>
    <mergeCell ref="F28:G28"/>
    <mergeCell ref="I28:J28"/>
    <mergeCell ref="I32:J32"/>
    <mergeCell ref="C23:E23"/>
    <mergeCell ref="C52:G52"/>
    <mergeCell ref="C26:E26"/>
    <mergeCell ref="F26:G26"/>
    <mergeCell ref="I26:J26"/>
    <mergeCell ref="C29:E29"/>
    <mergeCell ref="F29:G29"/>
    <mergeCell ref="I29:J29"/>
    <mergeCell ref="C30:E30"/>
    <mergeCell ref="K47:L47"/>
    <mergeCell ref="C31:E31"/>
    <mergeCell ref="F31:G31"/>
    <mergeCell ref="I31:J31"/>
    <mergeCell ref="K46:L46"/>
    <mergeCell ref="C37:G37"/>
    <mergeCell ref="K37:L37"/>
    <mergeCell ref="C38:G38"/>
    <mergeCell ref="K38:L38"/>
    <mergeCell ref="C42:G42"/>
    <mergeCell ref="C49:G49"/>
    <mergeCell ref="K49:L49"/>
    <mergeCell ref="K50:L50"/>
    <mergeCell ref="C51:G51"/>
    <mergeCell ref="K52:L52"/>
    <mergeCell ref="K43:L43"/>
    <mergeCell ref="K45:L45"/>
    <mergeCell ref="C44:G44"/>
    <mergeCell ref="C46:G46"/>
    <mergeCell ref="C47:G47"/>
    <mergeCell ref="K61:L61"/>
    <mergeCell ref="K57:L57"/>
    <mergeCell ref="C55:J55"/>
    <mergeCell ref="C56:J56"/>
    <mergeCell ref="H57:J57"/>
    <mergeCell ref="K53:L53"/>
    <mergeCell ref="H59:J59"/>
    <mergeCell ref="K59:L59"/>
    <mergeCell ref="H53:J53"/>
    <mergeCell ref="C72:J72"/>
    <mergeCell ref="K72:L72"/>
    <mergeCell ref="H64:J64"/>
    <mergeCell ref="C63:G63"/>
    <mergeCell ref="C62:G62"/>
    <mergeCell ref="K62:L62"/>
    <mergeCell ref="K63:L63"/>
    <mergeCell ref="C64:G64"/>
    <mergeCell ref="K64:L64"/>
    <mergeCell ref="C65:J65"/>
    <mergeCell ref="C12:H14"/>
    <mergeCell ref="K65:L65"/>
    <mergeCell ref="H67:J67"/>
    <mergeCell ref="K67:L67"/>
    <mergeCell ref="C70:G70"/>
    <mergeCell ref="K70:L70"/>
    <mergeCell ref="K55:L55"/>
    <mergeCell ref="K56:L56"/>
    <mergeCell ref="C60:L60"/>
    <mergeCell ref="C61:G61"/>
  </mergeCells>
  <conditionalFormatting sqref="K63:L63">
    <cfRule type="cellIs" priority="1" dxfId="0" operator="lessThan" stopIfTrue="1">
      <formula>0</formula>
    </cfRule>
  </conditionalFormatting>
  <printOptions/>
  <pageMargins left="0.24" right="0.1968503937007874" top="0.56" bottom="0.5" header="0.25" footer="0"/>
  <pageSetup horizontalDpi="360" verticalDpi="360" orientation="portrait" paperSize="9" scale="95"/>
  <headerFooter alignWithMargins="0">
    <oddHeader>&amp;L&amp;"Arial,Fett"&amp;14Anlage FB 1</oddHeader>
  </headerFooter>
  <ignoredErrors>
    <ignoredError sqref="K65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6"/>
  <sheetViews>
    <sheetView zoomScalePageLayoutView="0" workbookViewId="0" topLeftCell="A1">
      <selection activeCell="A66" sqref="A66:IV68"/>
    </sheetView>
  </sheetViews>
  <sheetFormatPr defaultColWidth="11.421875" defaultRowHeight="12.75"/>
  <cols>
    <col min="1" max="1" width="6.8515625" style="40" customWidth="1"/>
    <col min="2" max="2" width="2.140625" style="40" customWidth="1"/>
    <col min="3" max="3" width="8.00390625" style="40" customWidth="1"/>
    <col min="4" max="5" width="6.421875" style="40" customWidth="1"/>
    <col min="6" max="6" width="6.140625" style="40" customWidth="1"/>
    <col min="7" max="7" width="10.140625" style="40" bestFit="1" customWidth="1"/>
    <col min="8" max="8" width="12.8515625" style="40" customWidth="1"/>
    <col min="9" max="9" width="8.7109375" style="40" customWidth="1"/>
    <col min="10" max="13" width="3.28125" style="40" bestFit="1" customWidth="1"/>
    <col min="14" max="19" width="3.28125" style="40" customWidth="1"/>
    <col min="20" max="20" width="2.140625" style="40" customWidth="1"/>
    <col min="21" max="16384" width="11.421875" style="40" customWidth="1"/>
  </cols>
  <sheetData>
    <row r="1" spans="2:20" ht="4.5" customHeight="1"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2:20" ht="11.25" customHeight="1">
      <c r="B2" s="24" t="s">
        <v>79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2:20" ht="4.5" customHeight="1">
      <c r="B3" s="2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2:20" s="54" customFormat="1" ht="37.5" customHeight="1">
      <c r="B4" s="175" t="s">
        <v>136</v>
      </c>
      <c r="C4" s="176"/>
      <c r="D4" s="176"/>
      <c r="E4" s="176"/>
      <c r="F4" s="176"/>
      <c r="G4" s="176"/>
      <c r="H4" s="176"/>
      <c r="I4" s="28"/>
      <c r="J4" s="77" t="s">
        <v>33</v>
      </c>
      <c r="K4" s="28"/>
      <c r="L4" s="28"/>
      <c r="M4" s="28"/>
      <c r="N4" s="15" t="s">
        <v>34</v>
      </c>
      <c r="O4" s="28"/>
      <c r="P4" s="28"/>
      <c r="Q4" s="28"/>
      <c r="R4" s="28"/>
      <c r="S4" s="28"/>
      <c r="T4" s="53"/>
    </row>
    <row r="5" spans="2:20" ht="6" customHeight="1">
      <c r="B5" s="24"/>
      <c r="C5" s="28"/>
      <c r="D5" s="28"/>
      <c r="E5" s="28"/>
      <c r="F5" s="28"/>
      <c r="G5" s="2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28"/>
      <c r="T5" s="29"/>
    </row>
    <row r="6" spans="2:20" ht="28.5" customHeight="1">
      <c r="B6" s="175" t="s">
        <v>137</v>
      </c>
      <c r="C6" s="176"/>
      <c r="D6" s="176"/>
      <c r="E6" s="176"/>
      <c r="F6" s="176"/>
      <c r="G6" s="176"/>
      <c r="H6" s="177"/>
      <c r="I6" s="255" t="s">
        <v>80</v>
      </c>
      <c r="J6" s="255"/>
      <c r="K6" s="171"/>
      <c r="L6" s="171"/>
      <c r="M6" s="171"/>
      <c r="N6" s="171"/>
      <c r="O6" s="171"/>
      <c r="P6" s="171"/>
      <c r="Q6" s="171"/>
      <c r="R6" s="171"/>
      <c r="S6" s="159"/>
      <c r="T6" s="29"/>
    </row>
    <row r="7" spans="2:20" ht="4.5" customHeight="1">
      <c r="B7" s="55"/>
      <c r="C7" s="56"/>
      <c r="D7" s="56"/>
      <c r="E7" s="56"/>
      <c r="F7" s="56"/>
      <c r="G7" s="56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56"/>
      <c r="T7" s="57"/>
    </row>
    <row r="8" spans="2:20" ht="12.75" customHeight="1">
      <c r="B8" s="25" t="s">
        <v>81</v>
      </c>
      <c r="C8" s="26"/>
      <c r="D8" s="26"/>
      <c r="E8" s="26"/>
      <c r="F8" s="26"/>
      <c r="G8" s="2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26"/>
      <c r="T8" s="27"/>
    </row>
    <row r="9" spans="2:20" ht="4.5" customHeight="1">
      <c r="B9" s="24"/>
      <c r="C9" s="28"/>
      <c r="D9" s="28"/>
      <c r="E9" s="28"/>
      <c r="F9" s="28"/>
      <c r="G9" s="2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28"/>
      <c r="T9" s="29"/>
    </row>
    <row r="10" spans="2:20" ht="12.75" customHeight="1">
      <c r="B10" s="24" t="s">
        <v>82</v>
      </c>
      <c r="C10" s="28"/>
      <c r="D10" s="28"/>
      <c r="E10" s="28"/>
      <c r="F10" s="28"/>
      <c r="G10" s="28" t="s">
        <v>113</v>
      </c>
      <c r="H10" s="49"/>
      <c r="I10" s="49"/>
      <c r="J10" s="105" t="s">
        <v>83</v>
      </c>
      <c r="K10" s="28"/>
      <c r="L10" s="49"/>
      <c r="M10" s="49"/>
      <c r="N10" s="49"/>
      <c r="O10" s="49"/>
      <c r="P10" s="49"/>
      <c r="Q10" s="49"/>
      <c r="R10" s="28"/>
      <c r="S10" s="28"/>
      <c r="T10" s="29"/>
    </row>
    <row r="11" spans="2:20" ht="4.5" customHeight="1">
      <c r="B11" s="55"/>
      <c r="C11" s="56"/>
      <c r="D11" s="56"/>
      <c r="E11" s="56"/>
      <c r="F11" s="56"/>
      <c r="G11" s="56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56"/>
      <c r="T11" s="57"/>
    </row>
    <row r="12" spans="2:20" ht="12" customHeight="1">
      <c r="B12" s="24" t="s">
        <v>104</v>
      </c>
      <c r="C12" s="49"/>
      <c r="D12" s="28"/>
      <c r="E12" s="28"/>
      <c r="F12" s="28"/>
      <c r="G12" s="4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9"/>
      <c r="S12" s="28"/>
      <c r="T12" s="27"/>
    </row>
    <row r="13" spans="2:20" ht="5.25" customHeight="1">
      <c r="B13" s="24"/>
      <c r="C13" s="49"/>
      <c r="D13" s="28"/>
      <c r="E13" s="28"/>
      <c r="F13" s="28"/>
      <c r="G13" s="4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49"/>
      <c r="S13" s="28"/>
      <c r="T13" s="29"/>
    </row>
    <row r="14" spans="2:20" ht="12" customHeight="1">
      <c r="B14" s="24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29"/>
    </row>
    <row r="15" spans="2:20" ht="12.75">
      <c r="B15" s="24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29"/>
    </row>
    <row r="16" spans="2:20" ht="12.75">
      <c r="B16" s="24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29"/>
    </row>
    <row r="17" spans="2:20" ht="12.75">
      <c r="B17" s="24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29"/>
    </row>
    <row r="18" spans="2:20" ht="12.75">
      <c r="B18" s="24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29"/>
    </row>
    <row r="19" spans="2:20" ht="12.75">
      <c r="B19" s="24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29"/>
    </row>
    <row r="20" spans="2:20" ht="12.75">
      <c r="B20" s="24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29"/>
    </row>
    <row r="21" spans="2:20" ht="12.75">
      <c r="B21" s="24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29"/>
    </row>
    <row r="22" spans="2:20" ht="12.75">
      <c r="B22" s="24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29"/>
    </row>
    <row r="23" spans="2:20" ht="12.75">
      <c r="B23" s="24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29"/>
    </row>
    <row r="24" spans="2:20" ht="12.75">
      <c r="B24" s="24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29"/>
    </row>
    <row r="25" spans="2:20" ht="12.75">
      <c r="B25" s="2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29"/>
    </row>
    <row r="26" spans="2:20" ht="12.75">
      <c r="B26" s="2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29"/>
    </row>
    <row r="27" spans="2:20" ht="12.75">
      <c r="B27" s="2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29"/>
    </row>
    <row r="28" spans="2:20" ht="12.75">
      <c r="B28" s="2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29"/>
    </row>
    <row r="29" spans="2:20" ht="12.75">
      <c r="B29" s="24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29"/>
    </row>
    <row r="30" spans="2:20" ht="12.75">
      <c r="B30" s="24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29"/>
    </row>
    <row r="31" spans="2:20" ht="12.75">
      <c r="B31" s="24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29"/>
    </row>
    <row r="32" spans="2:20" ht="12.75">
      <c r="B32" s="24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29"/>
    </row>
    <row r="33" spans="2:20" ht="12.75">
      <c r="B33" s="24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29"/>
    </row>
    <row r="34" spans="2:20" ht="12.75">
      <c r="B34" s="24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29"/>
    </row>
    <row r="35" spans="2:20" ht="12.75">
      <c r="B35" s="24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29"/>
    </row>
    <row r="36" spans="2:20" ht="12.75">
      <c r="B36" s="24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29"/>
    </row>
    <row r="37" spans="2:20" ht="12.75">
      <c r="B37" s="24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29"/>
    </row>
    <row r="38" spans="2:20" ht="12.75">
      <c r="B38" s="24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29"/>
    </row>
    <row r="39" spans="2:20" ht="12.75">
      <c r="B39" s="24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29"/>
    </row>
    <row r="40" spans="2:20" ht="12.75">
      <c r="B40" s="24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29"/>
    </row>
    <row r="41" spans="2:20" ht="12.75">
      <c r="B41" s="24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29"/>
    </row>
    <row r="42" spans="2:20" ht="12.75">
      <c r="B42" s="24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29"/>
    </row>
    <row r="43" spans="2:20" ht="12.75">
      <c r="B43" s="24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29"/>
    </row>
    <row r="44" spans="2:20" ht="12.75">
      <c r="B44" s="24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29"/>
    </row>
    <row r="45" spans="2:20" ht="12.75">
      <c r="B45" s="24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29"/>
    </row>
    <row r="46" spans="2:20" ht="12.75">
      <c r="B46" s="2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29"/>
    </row>
    <row r="47" spans="2:20" ht="12.75">
      <c r="B47" s="24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29"/>
    </row>
    <row r="48" spans="2:20" ht="12.75">
      <c r="B48" s="24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29"/>
    </row>
    <row r="49" spans="2:20" ht="12.75">
      <c r="B49" s="24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29"/>
    </row>
    <row r="50" spans="2:20" ht="12.75">
      <c r="B50" s="24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29"/>
    </row>
    <row r="51" spans="2:20" ht="12.75">
      <c r="B51" s="24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29"/>
    </row>
    <row r="52" spans="2:20" ht="12.75">
      <c r="B52" s="24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29"/>
    </row>
    <row r="53" spans="2:20" ht="12.75">
      <c r="B53" s="24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29"/>
    </row>
    <row r="54" spans="2:20" ht="12.75">
      <c r="B54" s="24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29"/>
    </row>
    <row r="55" spans="2:20" ht="12.75">
      <c r="B55" s="24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29"/>
    </row>
    <row r="56" spans="2:20" ht="12.75">
      <c r="B56" s="24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29"/>
    </row>
    <row r="57" spans="2:20" ht="12.75">
      <c r="B57" s="24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29"/>
    </row>
    <row r="58" spans="2:20" ht="12.75">
      <c r="B58" s="24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29"/>
    </row>
    <row r="59" spans="2:20" ht="12.75">
      <c r="B59" s="24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29"/>
    </row>
    <row r="60" spans="2:20" ht="12.75">
      <c r="B60" s="24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29"/>
    </row>
    <row r="61" spans="2:20" ht="12.75">
      <c r="B61" s="24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29"/>
    </row>
    <row r="62" spans="2:20" ht="12.75">
      <c r="B62" s="24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29"/>
    </row>
    <row r="63" spans="2:20" ht="12.75">
      <c r="B63" s="24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29"/>
    </row>
    <row r="64" spans="2:20" ht="12.75">
      <c r="B64" s="24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29"/>
    </row>
    <row r="65" spans="2:20" ht="12.75">
      <c r="B65" s="24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29"/>
    </row>
    <row r="66" spans="2:20" ht="12.75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7"/>
    </row>
  </sheetData>
  <sheetProtection sheet="1" scenarios="1"/>
  <mergeCells count="4">
    <mergeCell ref="I6:J6"/>
    <mergeCell ref="K6:S6"/>
    <mergeCell ref="B4:H4"/>
    <mergeCell ref="B6:H6"/>
  </mergeCells>
  <printOptions/>
  <pageMargins left="0" right="0.1968503937007874" top="0.56" bottom="0.5" header="0.25" footer="0"/>
  <pageSetup horizontalDpi="360" verticalDpi="360" orientation="portrait" paperSize="9" scale="95" r:id="rId3"/>
  <headerFooter alignWithMargins="0">
    <oddHeader>&amp;L&amp;"Arial,Fett"&amp;14Anlage FB 2, Blatt 1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1"/>
  <sheetViews>
    <sheetView zoomScalePageLayoutView="0" workbookViewId="0" topLeftCell="A1">
      <selection activeCell="F5" sqref="F5:I5"/>
    </sheetView>
  </sheetViews>
  <sheetFormatPr defaultColWidth="11.421875" defaultRowHeight="12.75"/>
  <cols>
    <col min="1" max="1" width="6.8515625" style="1" customWidth="1"/>
    <col min="2" max="2" width="2.140625" style="1" customWidth="1"/>
    <col min="3" max="3" width="10.140625" style="1" bestFit="1" customWidth="1"/>
    <col min="4" max="5" width="6.421875" style="1" customWidth="1"/>
    <col min="6" max="6" width="6.140625" style="1" customWidth="1"/>
    <col min="7" max="7" width="10.140625" style="1" bestFit="1" customWidth="1"/>
    <col min="8" max="8" width="12.8515625" style="1" customWidth="1"/>
    <col min="9" max="9" width="6.8515625" style="1" customWidth="1"/>
    <col min="10" max="13" width="3.28125" style="1" bestFit="1" customWidth="1"/>
    <col min="14" max="20" width="3.28125" style="1" customWidth="1"/>
    <col min="21" max="21" width="2.140625" style="1" customWidth="1"/>
    <col min="22" max="16384" width="11.421875" style="1" customWidth="1"/>
  </cols>
  <sheetData>
    <row r="1" spans="2:21" ht="12" customHeight="1">
      <c r="B1" s="17" t="s">
        <v>89</v>
      </c>
      <c r="C1" s="22"/>
      <c r="D1" s="9"/>
      <c r="E1" s="9"/>
      <c r="F1" s="9"/>
      <c r="G1" s="2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8"/>
    </row>
    <row r="2" spans="2:21" ht="10.5" customHeight="1">
      <c r="B2" s="5"/>
      <c r="C2" s="19"/>
      <c r="D2" s="6"/>
      <c r="E2" s="6"/>
      <c r="F2" s="6"/>
      <c r="G2" s="1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3"/>
    </row>
    <row r="3" spans="2:21" ht="27.75">
      <c r="B3" s="5"/>
      <c r="C3" s="257" t="s">
        <v>84</v>
      </c>
      <c r="D3" s="127" t="s">
        <v>85</v>
      </c>
      <c r="E3" s="127" t="s">
        <v>86</v>
      </c>
      <c r="F3" s="257" t="s">
        <v>87</v>
      </c>
      <c r="G3" s="257"/>
      <c r="H3" s="257"/>
      <c r="I3" s="257"/>
      <c r="J3" s="23" t="s">
        <v>92</v>
      </c>
      <c r="K3" s="23" t="s">
        <v>93</v>
      </c>
      <c r="L3" s="23" t="s">
        <v>94</v>
      </c>
      <c r="M3" s="23" t="s">
        <v>95</v>
      </c>
      <c r="N3" s="23" t="s">
        <v>96</v>
      </c>
      <c r="O3" s="23" t="s">
        <v>97</v>
      </c>
      <c r="P3" s="23" t="s">
        <v>99</v>
      </c>
      <c r="Q3" s="23" t="s">
        <v>100</v>
      </c>
      <c r="R3" s="23" t="s">
        <v>101</v>
      </c>
      <c r="S3" s="23" t="s">
        <v>102</v>
      </c>
      <c r="T3" s="23" t="s">
        <v>103</v>
      </c>
      <c r="U3" s="13"/>
    </row>
    <row r="4" spans="2:21" ht="17.25" customHeight="1">
      <c r="B4" s="5"/>
      <c r="C4" s="257"/>
      <c r="D4" s="258" t="s">
        <v>118</v>
      </c>
      <c r="E4" s="260"/>
      <c r="F4" s="257"/>
      <c r="G4" s="257"/>
      <c r="H4" s="257"/>
      <c r="I4" s="257"/>
      <c r="J4" s="258" t="s">
        <v>90</v>
      </c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13"/>
    </row>
    <row r="5" spans="2:21" ht="45" customHeight="1">
      <c r="B5" s="5"/>
      <c r="C5" s="36"/>
      <c r="D5" s="126"/>
      <c r="E5" s="126"/>
      <c r="F5" s="256"/>
      <c r="G5" s="256"/>
      <c r="H5" s="256"/>
      <c r="I5" s="256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3"/>
    </row>
    <row r="6" spans="2:21" ht="45" customHeight="1">
      <c r="B6" s="5"/>
      <c r="C6" s="36"/>
      <c r="D6" s="126"/>
      <c r="E6" s="126"/>
      <c r="F6" s="256"/>
      <c r="G6" s="256"/>
      <c r="H6" s="256"/>
      <c r="I6" s="256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3"/>
    </row>
    <row r="7" spans="2:21" ht="45" customHeight="1">
      <c r="B7" s="5"/>
      <c r="C7" s="36"/>
      <c r="D7" s="126"/>
      <c r="E7" s="126"/>
      <c r="F7" s="256"/>
      <c r="G7" s="256"/>
      <c r="H7" s="256"/>
      <c r="I7" s="256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3"/>
    </row>
    <row r="8" spans="2:21" ht="45" customHeight="1">
      <c r="B8" s="5"/>
      <c r="C8" s="36"/>
      <c r="D8" s="126"/>
      <c r="E8" s="126"/>
      <c r="F8" s="256"/>
      <c r="G8" s="256"/>
      <c r="H8" s="256"/>
      <c r="I8" s="256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3"/>
    </row>
    <row r="9" spans="2:21" ht="45" customHeight="1">
      <c r="B9" s="5"/>
      <c r="C9" s="36"/>
      <c r="D9" s="126"/>
      <c r="E9" s="126"/>
      <c r="F9" s="256"/>
      <c r="G9" s="256"/>
      <c r="H9" s="256"/>
      <c r="I9" s="256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"/>
    </row>
    <row r="10" spans="2:21" ht="45" customHeight="1">
      <c r="B10" s="5"/>
      <c r="C10" s="36"/>
      <c r="D10" s="126"/>
      <c r="E10" s="126"/>
      <c r="F10" s="256"/>
      <c r="G10" s="256"/>
      <c r="H10" s="256"/>
      <c r="I10" s="256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"/>
    </row>
    <row r="11" spans="2:21" ht="45" customHeight="1">
      <c r="B11" s="5"/>
      <c r="C11" s="36"/>
      <c r="D11" s="126"/>
      <c r="E11" s="126"/>
      <c r="F11" s="256"/>
      <c r="G11" s="256"/>
      <c r="H11" s="256"/>
      <c r="I11" s="256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3"/>
    </row>
    <row r="12" spans="2:21" ht="45" customHeight="1">
      <c r="B12" s="5"/>
      <c r="C12" s="36"/>
      <c r="D12" s="126"/>
      <c r="E12" s="126"/>
      <c r="F12" s="256"/>
      <c r="G12" s="256"/>
      <c r="H12" s="256"/>
      <c r="I12" s="256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3"/>
    </row>
    <row r="13" spans="2:21" ht="45" customHeight="1">
      <c r="B13" s="5"/>
      <c r="C13" s="36"/>
      <c r="D13" s="126"/>
      <c r="E13" s="126"/>
      <c r="F13" s="256"/>
      <c r="G13" s="256"/>
      <c r="H13" s="256"/>
      <c r="I13" s="256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3"/>
    </row>
    <row r="14" spans="2:21" ht="45" customHeight="1">
      <c r="B14" s="5"/>
      <c r="C14" s="36"/>
      <c r="D14" s="126"/>
      <c r="E14" s="126"/>
      <c r="F14" s="256"/>
      <c r="G14" s="256"/>
      <c r="H14" s="256"/>
      <c r="I14" s="256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3"/>
    </row>
    <row r="15" spans="2:21" ht="45" customHeight="1">
      <c r="B15" s="5"/>
      <c r="C15" s="36"/>
      <c r="D15" s="126"/>
      <c r="E15" s="126"/>
      <c r="F15" s="256"/>
      <c r="G15" s="256"/>
      <c r="H15" s="256"/>
      <c r="I15" s="256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3"/>
    </row>
    <row r="16" spans="2:21" ht="45" customHeight="1">
      <c r="B16" s="5"/>
      <c r="C16" s="36"/>
      <c r="D16" s="126"/>
      <c r="E16" s="126"/>
      <c r="F16" s="256"/>
      <c r="G16" s="256"/>
      <c r="H16" s="256"/>
      <c r="I16" s="256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3"/>
    </row>
    <row r="17" spans="2:21" ht="45" customHeight="1">
      <c r="B17" s="5"/>
      <c r="C17" s="36"/>
      <c r="D17" s="126"/>
      <c r="E17" s="126"/>
      <c r="F17" s="256"/>
      <c r="G17" s="256"/>
      <c r="H17" s="256"/>
      <c r="I17" s="256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3"/>
    </row>
    <row r="18" spans="2:21" ht="45" customHeight="1">
      <c r="B18" s="5"/>
      <c r="C18" s="36"/>
      <c r="D18" s="126"/>
      <c r="E18" s="126"/>
      <c r="F18" s="256"/>
      <c r="G18" s="256"/>
      <c r="H18" s="256"/>
      <c r="I18" s="256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3"/>
    </row>
    <row r="19" spans="2:21" ht="45" customHeight="1">
      <c r="B19" s="5"/>
      <c r="C19" s="36"/>
      <c r="D19" s="126"/>
      <c r="E19" s="126"/>
      <c r="F19" s="256"/>
      <c r="G19" s="256"/>
      <c r="H19" s="256"/>
      <c r="I19" s="256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3"/>
    </row>
    <row r="20" spans="2:21" ht="45" customHeight="1">
      <c r="B20" s="5"/>
      <c r="C20" s="36"/>
      <c r="D20" s="126"/>
      <c r="E20" s="126"/>
      <c r="F20" s="256"/>
      <c r="G20" s="256"/>
      <c r="H20" s="256"/>
      <c r="I20" s="256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3"/>
    </row>
    <row r="21" spans="2:21" ht="36.75" customHeight="1">
      <c r="B21" s="20"/>
      <c r="C21" s="261" t="s">
        <v>10</v>
      </c>
      <c r="D21" s="262"/>
      <c r="E21" s="262"/>
      <c r="F21" s="262"/>
      <c r="G21" s="262"/>
      <c r="H21" s="262"/>
      <c r="I21" s="263"/>
      <c r="J21" s="129">
        <f>SUM(J5:J20)</f>
        <v>0</v>
      </c>
      <c r="K21" s="129">
        <f aca="true" t="shared" si="0" ref="K21:T21">SUM(K5:K20)</f>
        <v>0</v>
      </c>
      <c r="L21" s="129">
        <f t="shared" si="0"/>
        <v>0</v>
      </c>
      <c r="M21" s="129">
        <f t="shared" si="0"/>
        <v>0</v>
      </c>
      <c r="N21" s="129">
        <f t="shared" si="0"/>
        <v>0</v>
      </c>
      <c r="O21" s="129">
        <f t="shared" si="0"/>
        <v>0</v>
      </c>
      <c r="P21" s="129">
        <f t="shared" si="0"/>
        <v>0</v>
      </c>
      <c r="Q21" s="129">
        <f t="shared" si="0"/>
        <v>0</v>
      </c>
      <c r="R21" s="129">
        <f t="shared" si="0"/>
        <v>0</v>
      </c>
      <c r="S21" s="129">
        <f t="shared" si="0"/>
        <v>0</v>
      </c>
      <c r="T21" s="129">
        <f t="shared" si="0"/>
        <v>0</v>
      </c>
      <c r="U21" s="21"/>
    </row>
  </sheetData>
  <sheetProtection sheet="1"/>
  <mergeCells count="21">
    <mergeCell ref="F17:I17"/>
    <mergeCell ref="C21:I21"/>
    <mergeCell ref="F8:I8"/>
    <mergeCell ref="F9:I9"/>
    <mergeCell ref="F10:I10"/>
    <mergeCell ref="F11:I11"/>
    <mergeCell ref="F14:I14"/>
    <mergeCell ref="F18:I18"/>
    <mergeCell ref="F20:I20"/>
    <mergeCell ref="F19:I19"/>
    <mergeCell ref="F13:I13"/>
    <mergeCell ref="F16:I16"/>
    <mergeCell ref="F12:I12"/>
    <mergeCell ref="C3:C4"/>
    <mergeCell ref="F15:I15"/>
    <mergeCell ref="J4:T4"/>
    <mergeCell ref="D4:E4"/>
    <mergeCell ref="F3:I4"/>
    <mergeCell ref="F5:I5"/>
    <mergeCell ref="F6:I6"/>
    <mergeCell ref="F7:I7"/>
  </mergeCells>
  <printOptions/>
  <pageMargins left="0" right="0.1968503937007874" top="0.56" bottom="0.5" header="0.28" footer="0"/>
  <pageSetup horizontalDpi="360" verticalDpi="360" orientation="portrait" paperSize="9" scale="95"/>
  <headerFooter alignWithMargins="0">
    <oddHeader>&amp;L&amp;"Arial,Fett"&amp;14Anlage FB 2, Blatt 2</oddHeader>
  </headerFooter>
  <ignoredErrors>
    <ignoredError sqref="J21:T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1"/>
  <sheetViews>
    <sheetView zoomScalePageLayoutView="0" workbookViewId="0" topLeftCell="A1">
      <selection activeCell="F6" sqref="F6:I6"/>
    </sheetView>
  </sheetViews>
  <sheetFormatPr defaultColWidth="11.421875" defaultRowHeight="12.75"/>
  <cols>
    <col min="1" max="1" width="6.8515625" style="1" customWidth="1"/>
    <col min="2" max="2" width="2.140625" style="1" customWidth="1"/>
    <col min="3" max="3" width="10.140625" style="1" bestFit="1" customWidth="1"/>
    <col min="4" max="5" width="6.421875" style="1" customWidth="1"/>
    <col min="6" max="6" width="6.140625" style="1" customWidth="1"/>
    <col min="7" max="7" width="10.140625" style="1" bestFit="1" customWidth="1"/>
    <col min="8" max="8" width="12.8515625" style="1" customWidth="1"/>
    <col min="9" max="9" width="6.8515625" style="1" customWidth="1"/>
    <col min="10" max="13" width="3.28125" style="1" bestFit="1" customWidth="1"/>
    <col min="14" max="20" width="3.28125" style="1" customWidth="1"/>
    <col min="21" max="21" width="2.140625" style="1" customWidth="1"/>
    <col min="22" max="16384" width="11.421875" style="1" customWidth="1"/>
  </cols>
  <sheetData>
    <row r="1" spans="2:21" ht="12" customHeight="1">
      <c r="B1" s="17" t="s">
        <v>89</v>
      </c>
      <c r="C1" s="22"/>
      <c r="D1" s="9"/>
      <c r="E1" s="9"/>
      <c r="F1" s="9"/>
      <c r="G1" s="2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8"/>
    </row>
    <row r="2" spans="2:21" ht="10.5" customHeight="1">
      <c r="B2" s="5"/>
      <c r="C2" s="19"/>
      <c r="D2" s="6"/>
      <c r="E2" s="6"/>
      <c r="F2" s="6"/>
      <c r="G2" s="1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3"/>
    </row>
    <row r="3" spans="2:21" ht="27.75">
      <c r="B3" s="5"/>
      <c r="C3" s="257" t="s">
        <v>84</v>
      </c>
      <c r="D3" s="127" t="s">
        <v>85</v>
      </c>
      <c r="E3" s="127" t="s">
        <v>86</v>
      </c>
      <c r="F3" s="257" t="s">
        <v>87</v>
      </c>
      <c r="G3" s="257"/>
      <c r="H3" s="257"/>
      <c r="I3" s="257"/>
      <c r="J3" s="23" t="s">
        <v>92</v>
      </c>
      <c r="K3" s="23" t="s">
        <v>93</v>
      </c>
      <c r="L3" s="23" t="s">
        <v>94</v>
      </c>
      <c r="M3" s="23" t="s">
        <v>95</v>
      </c>
      <c r="N3" s="23" t="s">
        <v>96</v>
      </c>
      <c r="O3" s="23" t="s">
        <v>97</v>
      </c>
      <c r="P3" s="23" t="s">
        <v>99</v>
      </c>
      <c r="Q3" s="23" t="s">
        <v>100</v>
      </c>
      <c r="R3" s="23" t="s">
        <v>101</v>
      </c>
      <c r="S3" s="23" t="s">
        <v>102</v>
      </c>
      <c r="T3" s="23" t="s">
        <v>103</v>
      </c>
      <c r="U3" s="13"/>
    </row>
    <row r="4" spans="2:21" ht="17.25" customHeight="1">
      <c r="B4" s="5"/>
      <c r="C4" s="257"/>
      <c r="D4" s="258" t="s">
        <v>118</v>
      </c>
      <c r="E4" s="260"/>
      <c r="F4" s="257"/>
      <c r="G4" s="257"/>
      <c r="H4" s="257"/>
      <c r="I4" s="257"/>
      <c r="J4" s="258" t="s">
        <v>90</v>
      </c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13"/>
    </row>
    <row r="5" spans="2:21" ht="45" customHeight="1">
      <c r="B5" s="5"/>
      <c r="C5" s="36"/>
      <c r="D5" s="126"/>
      <c r="E5" s="126"/>
      <c r="F5" s="256"/>
      <c r="G5" s="256"/>
      <c r="H5" s="256"/>
      <c r="I5" s="256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3"/>
    </row>
    <row r="6" spans="2:21" ht="45" customHeight="1">
      <c r="B6" s="5"/>
      <c r="C6" s="36"/>
      <c r="D6" s="126"/>
      <c r="E6" s="126"/>
      <c r="F6" s="256"/>
      <c r="G6" s="256"/>
      <c r="H6" s="256"/>
      <c r="I6" s="256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3"/>
    </row>
    <row r="7" spans="2:21" ht="45" customHeight="1">
      <c r="B7" s="5"/>
      <c r="C7" s="36"/>
      <c r="D7" s="126"/>
      <c r="E7" s="126"/>
      <c r="F7" s="256"/>
      <c r="G7" s="256"/>
      <c r="H7" s="256"/>
      <c r="I7" s="256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3"/>
    </row>
    <row r="8" spans="2:21" ht="45" customHeight="1">
      <c r="B8" s="5"/>
      <c r="C8" s="36"/>
      <c r="D8" s="126"/>
      <c r="E8" s="126"/>
      <c r="F8" s="256"/>
      <c r="G8" s="256"/>
      <c r="H8" s="256"/>
      <c r="I8" s="256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3"/>
    </row>
    <row r="9" spans="2:21" ht="45" customHeight="1">
      <c r="B9" s="5"/>
      <c r="C9" s="36"/>
      <c r="D9" s="126"/>
      <c r="E9" s="126"/>
      <c r="F9" s="256"/>
      <c r="G9" s="256"/>
      <c r="H9" s="256"/>
      <c r="I9" s="256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"/>
    </row>
    <row r="10" spans="2:21" ht="45" customHeight="1">
      <c r="B10" s="5"/>
      <c r="C10" s="36"/>
      <c r="D10" s="126"/>
      <c r="E10" s="126"/>
      <c r="F10" s="256"/>
      <c r="G10" s="256"/>
      <c r="H10" s="256"/>
      <c r="I10" s="256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"/>
    </row>
    <row r="11" spans="2:21" ht="45" customHeight="1">
      <c r="B11" s="5"/>
      <c r="C11" s="36"/>
      <c r="D11" s="126"/>
      <c r="E11" s="126"/>
      <c r="F11" s="256"/>
      <c r="G11" s="256"/>
      <c r="H11" s="256"/>
      <c r="I11" s="256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3"/>
    </row>
    <row r="12" spans="2:21" ht="45" customHeight="1">
      <c r="B12" s="5"/>
      <c r="C12" s="36"/>
      <c r="D12" s="126"/>
      <c r="E12" s="126"/>
      <c r="F12" s="256"/>
      <c r="G12" s="256"/>
      <c r="H12" s="256"/>
      <c r="I12" s="256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3"/>
    </row>
    <row r="13" spans="2:21" ht="45" customHeight="1">
      <c r="B13" s="5"/>
      <c r="C13" s="36"/>
      <c r="D13" s="126"/>
      <c r="E13" s="126"/>
      <c r="F13" s="256"/>
      <c r="G13" s="256"/>
      <c r="H13" s="256"/>
      <c r="I13" s="256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3"/>
    </row>
    <row r="14" spans="2:21" ht="45" customHeight="1">
      <c r="B14" s="5"/>
      <c r="C14" s="36"/>
      <c r="D14" s="126"/>
      <c r="E14" s="126"/>
      <c r="F14" s="256"/>
      <c r="G14" s="256"/>
      <c r="H14" s="256"/>
      <c r="I14" s="256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3"/>
    </row>
    <row r="15" spans="2:21" ht="45" customHeight="1">
      <c r="B15" s="5"/>
      <c r="C15" s="36"/>
      <c r="D15" s="126"/>
      <c r="E15" s="126"/>
      <c r="F15" s="256"/>
      <c r="G15" s="256"/>
      <c r="H15" s="256"/>
      <c r="I15" s="256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3"/>
    </row>
    <row r="16" spans="2:21" ht="45" customHeight="1">
      <c r="B16" s="5"/>
      <c r="C16" s="36"/>
      <c r="D16" s="126"/>
      <c r="E16" s="126"/>
      <c r="F16" s="256"/>
      <c r="G16" s="256"/>
      <c r="H16" s="256"/>
      <c r="I16" s="256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3"/>
    </row>
    <row r="17" spans="2:21" ht="45" customHeight="1">
      <c r="B17" s="5"/>
      <c r="C17" s="36"/>
      <c r="D17" s="126"/>
      <c r="E17" s="126"/>
      <c r="F17" s="256"/>
      <c r="G17" s="256"/>
      <c r="H17" s="256"/>
      <c r="I17" s="256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3"/>
    </row>
    <row r="18" spans="2:21" ht="45" customHeight="1">
      <c r="B18" s="5"/>
      <c r="C18" s="36"/>
      <c r="D18" s="126"/>
      <c r="E18" s="126"/>
      <c r="F18" s="256"/>
      <c r="G18" s="256"/>
      <c r="H18" s="256"/>
      <c r="I18" s="256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3"/>
    </row>
    <row r="19" spans="2:21" ht="45" customHeight="1">
      <c r="B19" s="5"/>
      <c r="C19" s="36"/>
      <c r="D19" s="126"/>
      <c r="E19" s="126"/>
      <c r="F19" s="256"/>
      <c r="G19" s="256"/>
      <c r="H19" s="256"/>
      <c r="I19" s="256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3"/>
    </row>
    <row r="20" spans="2:21" ht="45" customHeight="1">
      <c r="B20" s="5"/>
      <c r="C20" s="36"/>
      <c r="D20" s="126"/>
      <c r="E20" s="126"/>
      <c r="F20" s="256"/>
      <c r="G20" s="256"/>
      <c r="H20" s="256"/>
      <c r="I20" s="256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3"/>
    </row>
    <row r="21" spans="2:21" ht="36.75" customHeight="1">
      <c r="B21" s="20"/>
      <c r="C21" s="261" t="s">
        <v>10</v>
      </c>
      <c r="D21" s="262"/>
      <c r="E21" s="262"/>
      <c r="F21" s="262"/>
      <c r="G21" s="262"/>
      <c r="H21" s="262"/>
      <c r="I21" s="263"/>
      <c r="J21" s="129">
        <f>SUM(J5:J20)+'Anlage FB2 Blatt 2'!J21</f>
        <v>0</v>
      </c>
      <c r="K21" s="129">
        <f>SUM(K5:K20)+'Anlage FB2 Blatt 2'!K21</f>
        <v>0</v>
      </c>
      <c r="L21" s="129">
        <f>SUM(L5:L20)+'Anlage FB2 Blatt 2'!L21</f>
        <v>0</v>
      </c>
      <c r="M21" s="129">
        <f>SUM(M5:M20)+'Anlage FB2 Blatt 2'!M21</f>
        <v>0</v>
      </c>
      <c r="N21" s="129">
        <f>SUM(N5:N20)+'Anlage FB2 Blatt 2'!N21</f>
        <v>0</v>
      </c>
      <c r="O21" s="129">
        <f>SUM(O5:O20)+'Anlage FB2 Blatt 2'!O21</f>
        <v>0</v>
      </c>
      <c r="P21" s="129">
        <f>SUM(P5:P20)+'Anlage FB2 Blatt 2'!P21</f>
        <v>0</v>
      </c>
      <c r="Q21" s="129">
        <f>SUM(Q5:Q20)+'Anlage FB2 Blatt 2'!Q21</f>
        <v>0</v>
      </c>
      <c r="R21" s="129">
        <f>SUM(R5:R20)+'Anlage FB2 Blatt 2'!R21</f>
        <v>0</v>
      </c>
      <c r="S21" s="129">
        <f>SUM(S5:S20)+'Anlage FB2 Blatt 2'!S21</f>
        <v>0</v>
      </c>
      <c r="T21" s="129">
        <f>SUM(T5:T20)+'Anlage FB2 Blatt 2'!T21</f>
        <v>0</v>
      </c>
      <c r="U21" s="21"/>
    </row>
  </sheetData>
  <sheetProtection sheet="1"/>
  <mergeCells count="21">
    <mergeCell ref="C3:C4"/>
    <mergeCell ref="F3:I4"/>
    <mergeCell ref="D4:E4"/>
    <mergeCell ref="J4:T4"/>
    <mergeCell ref="F5:I5"/>
    <mergeCell ref="F6:I6"/>
    <mergeCell ref="F7:I7"/>
    <mergeCell ref="F8:I8"/>
    <mergeCell ref="F9:I9"/>
    <mergeCell ref="F10:I10"/>
    <mergeCell ref="F11:I11"/>
    <mergeCell ref="F12:I12"/>
    <mergeCell ref="F19:I19"/>
    <mergeCell ref="F20:I20"/>
    <mergeCell ref="C21:I21"/>
    <mergeCell ref="F13:I13"/>
    <mergeCell ref="F14:I14"/>
    <mergeCell ref="F15:I15"/>
    <mergeCell ref="F16:I16"/>
    <mergeCell ref="F17:I17"/>
    <mergeCell ref="F18:I18"/>
  </mergeCells>
  <printOptions/>
  <pageMargins left="0" right="0.1968503937007874" top="0.56" bottom="0.5" header="0.28" footer="0"/>
  <pageSetup horizontalDpi="360" verticalDpi="360" orientation="portrait" paperSize="9" scale="95"/>
  <headerFooter alignWithMargins="0">
    <oddHeader>&amp;L&amp;"Arial,Fett"&amp;14Anlage FB 2, Blatt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Anträge</dc:title>
  <dc:subject/>
  <dc:creator>Lindner Karin</dc:creator>
  <cp:keywords/>
  <dc:description/>
  <cp:lastModifiedBy>Ines Franke</cp:lastModifiedBy>
  <cp:lastPrinted>2018-11-23T09:01:11Z</cp:lastPrinted>
  <dcterms:created xsi:type="dcterms:W3CDTF">2002-07-24T07:39:56Z</dcterms:created>
  <dcterms:modified xsi:type="dcterms:W3CDTF">2019-04-02T11:36:04Z</dcterms:modified>
  <cp:category/>
  <cp:version/>
  <cp:contentType/>
  <cp:contentStatus/>
</cp:coreProperties>
</file>